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Clienti\FCP\3. ASSOSTAMPA\2019\04. Aprile 2019\Output\"/>
    </mc:Choice>
  </mc:AlternateContent>
  <bookViews>
    <workbookView xWindow="0" yWindow="0" windowWidth="20490" windowHeight="7650"/>
  </bookViews>
  <sheets>
    <sheet name="Gruppi Periodici" sheetId="9" r:id="rId1"/>
  </sheets>
  <definedNames>
    <definedName name="_xlnm._FilterDatabase" localSheetId="0" hidden="1">'Gruppi Periodici'!$A$3:$M$144</definedName>
    <definedName name="_xlnm.Print_Area" localSheetId="0">'Gruppi Periodici'!$A$1:$M$148</definedName>
    <definedName name="_xlnm.Print_Titles" localSheetId="0">'Gruppi Periodici'!$1:$3</definedName>
  </definedNames>
  <calcPr calcId="152511"/>
</workbook>
</file>

<file path=xl/calcChain.xml><?xml version="1.0" encoding="utf-8"?>
<calcChain xmlns="http://schemas.openxmlformats.org/spreadsheetml/2006/main">
  <c r="L4" i="9" l="1"/>
  <c r="M4" i="9"/>
  <c r="M144" i="9"/>
  <c r="M143" i="9"/>
  <c r="M142" i="9"/>
  <c r="M141" i="9"/>
  <c r="M140" i="9"/>
  <c r="M139" i="9"/>
  <c r="M138" i="9"/>
  <c r="M137" i="9"/>
  <c r="M136" i="9"/>
  <c r="M135" i="9"/>
  <c r="M134" i="9"/>
  <c r="M133" i="9"/>
  <c r="M132" i="9"/>
  <c r="M131" i="9"/>
  <c r="M130" i="9"/>
  <c r="M129" i="9"/>
  <c r="M128" i="9"/>
  <c r="M127" i="9"/>
  <c r="M126" i="9"/>
  <c r="M125" i="9"/>
  <c r="M124" i="9"/>
  <c r="M123" i="9"/>
  <c r="M122" i="9"/>
  <c r="M121" i="9"/>
  <c r="M120" i="9"/>
  <c r="M119" i="9"/>
  <c r="M118" i="9"/>
  <c r="M117" i="9"/>
  <c r="M116" i="9"/>
  <c r="M115" i="9"/>
  <c r="M114" i="9"/>
  <c r="M113" i="9"/>
  <c r="M112" i="9"/>
  <c r="M111" i="9"/>
  <c r="M110" i="9"/>
  <c r="M109" i="9"/>
  <c r="M108" i="9"/>
  <c r="M107" i="9"/>
  <c r="M106" i="9"/>
  <c r="M105" i="9"/>
  <c r="M104" i="9"/>
  <c r="M103" i="9"/>
  <c r="M102" i="9"/>
  <c r="M101" i="9"/>
  <c r="M100" i="9"/>
  <c r="M99" i="9"/>
  <c r="M98" i="9"/>
  <c r="M97" i="9"/>
  <c r="M96" i="9"/>
  <c r="M95" i="9"/>
  <c r="M94" i="9"/>
  <c r="M93" i="9"/>
  <c r="M92" i="9"/>
  <c r="M91" i="9"/>
  <c r="M90" i="9"/>
  <c r="M89" i="9"/>
  <c r="M88" i="9"/>
  <c r="M87" i="9"/>
  <c r="M86" i="9"/>
  <c r="M85" i="9"/>
  <c r="M84" i="9"/>
  <c r="M83" i="9"/>
  <c r="M82" i="9"/>
  <c r="M81" i="9"/>
  <c r="M80" i="9"/>
  <c r="M79" i="9"/>
  <c r="M78" i="9"/>
  <c r="M77" i="9"/>
  <c r="M76" i="9"/>
  <c r="M75" i="9"/>
  <c r="M74" i="9"/>
  <c r="M73" i="9"/>
  <c r="M72" i="9"/>
  <c r="M71" i="9"/>
  <c r="M70" i="9"/>
  <c r="M69" i="9"/>
  <c r="M68" i="9"/>
  <c r="M67" i="9"/>
  <c r="M66" i="9"/>
  <c r="M65" i="9"/>
  <c r="M64" i="9"/>
  <c r="M63" i="9"/>
  <c r="M62" i="9"/>
  <c r="M61" i="9"/>
  <c r="M60" i="9"/>
  <c r="M59" i="9"/>
  <c r="M58" i="9"/>
  <c r="M57" i="9"/>
  <c r="M56" i="9"/>
  <c r="M55" i="9"/>
  <c r="M54" i="9"/>
  <c r="M53" i="9"/>
  <c r="M52" i="9"/>
  <c r="M51" i="9"/>
  <c r="M50" i="9"/>
  <c r="M49" i="9"/>
  <c r="M48" i="9"/>
  <c r="M47" i="9"/>
  <c r="M46" i="9"/>
  <c r="M45" i="9"/>
  <c r="M44" i="9"/>
  <c r="M43" i="9"/>
  <c r="M42" i="9"/>
  <c r="M41" i="9"/>
  <c r="M40" i="9"/>
  <c r="M39" i="9"/>
  <c r="M38" i="9"/>
  <c r="M37" i="9"/>
  <c r="M36" i="9"/>
  <c r="M35" i="9"/>
  <c r="M34" i="9"/>
  <c r="M33" i="9"/>
  <c r="M32" i="9"/>
  <c r="M31" i="9"/>
  <c r="M30" i="9"/>
  <c r="M29" i="9"/>
  <c r="M28" i="9"/>
  <c r="M27" i="9"/>
  <c r="M26" i="9"/>
  <c r="M25" i="9"/>
  <c r="M24" i="9"/>
  <c r="M23" i="9"/>
  <c r="M22" i="9"/>
  <c r="M21" i="9"/>
  <c r="M20" i="9"/>
  <c r="M19" i="9"/>
  <c r="M18" i="9"/>
  <c r="M17" i="9"/>
  <c r="M16" i="9"/>
  <c r="M15" i="9"/>
  <c r="M14" i="9"/>
  <c r="M13" i="9"/>
  <c r="M12" i="9"/>
  <c r="M11" i="9"/>
  <c r="M10" i="9"/>
  <c r="M9" i="9"/>
  <c r="M8" i="9"/>
  <c r="M7" i="9"/>
  <c r="M6" i="9"/>
  <c r="M5" i="9"/>
  <c r="L6" i="9"/>
  <c r="L144" i="9"/>
  <c r="L143" i="9"/>
  <c r="L142" i="9"/>
  <c r="L141" i="9"/>
  <c r="L140" i="9"/>
  <c r="L139" i="9"/>
  <c r="L138" i="9"/>
  <c r="L137" i="9"/>
  <c r="L136" i="9"/>
  <c r="L135" i="9"/>
  <c r="L134" i="9"/>
  <c r="L133" i="9"/>
  <c r="L132" i="9"/>
  <c r="L131" i="9"/>
  <c r="L130" i="9"/>
  <c r="L129" i="9"/>
  <c r="L128" i="9"/>
  <c r="L127" i="9"/>
  <c r="L126" i="9"/>
  <c r="L125" i="9"/>
  <c r="L124" i="9"/>
  <c r="L123" i="9"/>
  <c r="L122" i="9"/>
  <c r="L121" i="9"/>
  <c r="L120" i="9"/>
  <c r="L119" i="9"/>
  <c r="L118" i="9"/>
  <c r="L117" i="9"/>
  <c r="L116" i="9"/>
  <c r="L115" i="9"/>
  <c r="L114" i="9"/>
  <c r="L113" i="9"/>
  <c r="L112" i="9"/>
  <c r="L111" i="9"/>
  <c r="L110" i="9"/>
  <c r="L109" i="9"/>
  <c r="L108" i="9"/>
  <c r="L107" i="9"/>
  <c r="L106" i="9"/>
  <c r="L105" i="9"/>
  <c r="L104" i="9"/>
  <c r="L103" i="9"/>
  <c r="L102" i="9"/>
  <c r="L101" i="9"/>
  <c r="L100" i="9"/>
  <c r="L99" i="9"/>
  <c r="L98" i="9"/>
  <c r="L97" i="9"/>
  <c r="L96" i="9"/>
  <c r="L95" i="9"/>
  <c r="L94" i="9"/>
  <c r="L93" i="9"/>
  <c r="L92" i="9"/>
  <c r="L91" i="9"/>
  <c r="L90" i="9"/>
  <c r="L89" i="9"/>
  <c r="L88" i="9"/>
  <c r="L87" i="9"/>
  <c r="L86" i="9"/>
  <c r="L85" i="9"/>
  <c r="L84" i="9"/>
  <c r="L83" i="9"/>
  <c r="L82" i="9"/>
  <c r="L81" i="9"/>
  <c r="L80" i="9"/>
  <c r="L79" i="9"/>
  <c r="L78" i="9"/>
  <c r="L77" i="9"/>
  <c r="L76" i="9"/>
  <c r="L75" i="9"/>
  <c r="L74" i="9"/>
  <c r="L73" i="9"/>
  <c r="L72" i="9"/>
  <c r="L71" i="9"/>
  <c r="L70" i="9"/>
  <c r="L69" i="9"/>
  <c r="L68" i="9"/>
  <c r="L67" i="9"/>
  <c r="L66" i="9"/>
  <c r="L65" i="9"/>
  <c r="L64" i="9"/>
  <c r="L63" i="9"/>
  <c r="L62" i="9"/>
  <c r="L61" i="9"/>
  <c r="L60" i="9"/>
  <c r="L59" i="9"/>
  <c r="L58" i="9"/>
  <c r="L57" i="9"/>
  <c r="L56" i="9"/>
  <c r="L55" i="9"/>
  <c r="L54" i="9"/>
  <c r="L53" i="9"/>
  <c r="L52" i="9"/>
  <c r="L51" i="9"/>
  <c r="L50" i="9"/>
  <c r="L49" i="9"/>
  <c r="L48" i="9"/>
  <c r="L47" i="9"/>
  <c r="L46" i="9"/>
  <c r="L45" i="9"/>
  <c r="L44" i="9"/>
  <c r="L43" i="9"/>
  <c r="L42" i="9"/>
  <c r="L41" i="9"/>
  <c r="L40" i="9"/>
  <c r="L39" i="9"/>
  <c r="L38" i="9"/>
  <c r="L37" i="9"/>
  <c r="L36" i="9"/>
  <c r="L35" i="9"/>
  <c r="L34" i="9"/>
  <c r="L33" i="9"/>
  <c r="L32" i="9"/>
  <c r="L31" i="9"/>
  <c r="L30" i="9"/>
  <c r="L29" i="9"/>
  <c r="L28" i="9"/>
  <c r="L27" i="9"/>
  <c r="L26" i="9"/>
  <c r="L25" i="9"/>
  <c r="L24" i="9"/>
  <c r="L23" i="9"/>
  <c r="L22" i="9"/>
  <c r="L21" i="9"/>
  <c r="L20" i="9"/>
  <c r="L19" i="9"/>
  <c r="L18" i="9"/>
  <c r="L17" i="9"/>
  <c r="L16" i="9"/>
  <c r="L15" i="9"/>
  <c r="L14" i="9"/>
  <c r="L13" i="9"/>
  <c r="L12" i="9"/>
  <c r="L11" i="9"/>
  <c r="L10" i="9"/>
  <c r="L9" i="9"/>
  <c r="L8" i="9"/>
  <c r="L7" i="9"/>
  <c r="L5" i="9"/>
</calcChain>
</file>

<file path=xl/sharedStrings.xml><?xml version="1.0" encoding="utf-8"?>
<sst xmlns="http://schemas.openxmlformats.org/spreadsheetml/2006/main" count="164" uniqueCount="163">
  <si>
    <t>Autosprint</t>
  </si>
  <si>
    <t>Chi</t>
  </si>
  <si>
    <t>Confidenze</t>
  </si>
  <si>
    <t>Dipiù TV</t>
  </si>
  <si>
    <t>Espresso</t>
  </si>
  <si>
    <t>Famiglia Cristiana</t>
  </si>
  <si>
    <t>Gente</t>
  </si>
  <si>
    <t>Giornalino</t>
  </si>
  <si>
    <t>Guerin Sportivo</t>
  </si>
  <si>
    <t>Guida TV</t>
  </si>
  <si>
    <t>Intimità</t>
  </si>
  <si>
    <t>Io Donna</t>
  </si>
  <si>
    <t>Motosprint</t>
  </si>
  <si>
    <t>Oggi</t>
  </si>
  <si>
    <t>Sorrisi e Canzoni TV</t>
  </si>
  <si>
    <t>Telepiù</t>
  </si>
  <si>
    <t>Vanity Fair</t>
  </si>
  <si>
    <t>Venerdì</t>
  </si>
  <si>
    <t>Al Volante</t>
  </si>
  <si>
    <t>Abitare</t>
  </si>
  <si>
    <t>AD</t>
  </si>
  <si>
    <t>Airone</t>
  </si>
  <si>
    <t>Antiquariato</t>
  </si>
  <si>
    <t>Arte</t>
  </si>
  <si>
    <t>Auto</t>
  </si>
  <si>
    <t>Autopro</t>
  </si>
  <si>
    <t>Capital</t>
  </si>
  <si>
    <t>Casa Facile</t>
  </si>
  <si>
    <t>Casabella</t>
  </si>
  <si>
    <t>Class</t>
  </si>
  <si>
    <t>Cosmopolitan</t>
  </si>
  <si>
    <t>Cucina Moderna</t>
  </si>
  <si>
    <t>Domus</t>
  </si>
  <si>
    <t>Dove</t>
  </si>
  <si>
    <t>Elle Decor</t>
  </si>
  <si>
    <t>Focus</t>
  </si>
  <si>
    <t>Focus Junior</t>
  </si>
  <si>
    <t>Gardenia</t>
  </si>
  <si>
    <t>Gentleman</t>
  </si>
  <si>
    <t>Glamour</t>
  </si>
  <si>
    <t>GQ</t>
  </si>
  <si>
    <t>Illustrato</t>
  </si>
  <si>
    <t>In Moto</t>
  </si>
  <si>
    <t>In Sella</t>
  </si>
  <si>
    <t>In Viaggio</t>
  </si>
  <si>
    <t>Interni</t>
  </si>
  <si>
    <t>Marie Claire</t>
  </si>
  <si>
    <t>Marie Claire Maison</t>
  </si>
  <si>
    <t>Meridiani</t>
  </si>
  <si>
    <t>National Geographic</t>
  </si>
  <si>
    <t>Natural Style</t>
  </si>
  <si>
    <t>Patrimoni</t>
  </si>
  <si>
    <t>Prima Comunicazione</t>
  </si>
  <si>
    <t>Sale e Pepe</t>
  </si>
  <si>
    <t>Tuttotrasporti</t>
  </si>
  <si>
    <t>Vogue Italia</t>
  </si>
  <si>
    <t>Guide Espresso</t>
  </si>
  <si>
    <t>Meridiani Montagne</t>
  </si>
  <si>
    <t>Sentinella Canavese</t>
  </si>
  <si>
    <t>Gennaio</t>
  </si>
  <si>
    <t>Testata</t>
  </si>
  <si>
    <t>Quattroruote</t>
  </si>
  <si>
    <t>Ruoteclassiche</t>
  </si>
  <si>
    <t>Sport Week</t>
  </si>
  <si>
    <t>Bell'Europa</t>
  </si>
  <si>
    <t>"D" Rp delle Donne</t>
  </si>
  <si>
    <t xml:space="preserve">Grazia  </t>
  </si>
  <si>
    <t>Amica</t>
  </si>
  <si>
    <t xml:space="preserve">Panorama  </t>
  </si>
  <si>
    <t>Bell'Italia</t>
  </si>
  <si>
    <t>Due Ruote</t>
  </si>
  <si>
    <t>Style Magazine</t>
  </si>
  <si>
    <t>Diva e Donna</t>
  </si>
  <si>
    <t>Focus Extra</t>
  </si>
  <si>
    <t>MFL Magazine for Living</t>
  </si>
  <si>
    <t>MFF Magazine for Fashion</t>
  </si>
  <si>
    <t>Donna Moderna</t>
  </si>
  <si>
    <t>Marie Claire 2 Bellezza</t>
  </si>
  <si>
    <t>For Man Magazine</t>
  </si>
  <si>
    <t>AM AutoMese</t>
  </si>
  <si>
    <t>Top Gear</t>
  </si>
  <si>
    <t>XOffRoad</t>
  </si>
  <si>
    <t>Le Scienze</t>
  </si>
  <si>
    <t>La Cucina Italiana</t>
  </si>
  <si>
    <t>Corriere Motori</t>
  </si>
  <si>
    <t>TV Mia</t>
  </si>
  <si>
    <t>IL</t>
  </si>
  <si>
    <t>Tu Style</t>
  </si>
  <si>
    <t>Settimanale Dipiù</t>
  </si>
  <si>
    <t>Sette</t>
  </si>
  <si>
    <t>Barche</t>
  </si>
  <si>
    <t>Mente e cervello</t>
  </si>
  <si>
    <t>Focus Wild</t>
  </si>
  <si>
    <t>Annual Cucina+Bagno+Abitare il Tempo</t>
  </si>
  <si>
    <t>Elle Kids</t>
  </si>
  <si>
    <t>Settimanale Nuovo</t>
  </si>
  <si>
    <t>F</t>
  </si>
  <si>
    <t>Benessere</t>
  </si>
  <si>
    <t>Credere</t>
  </si>
  <si>
    <t>Living</t>
  </si>
  <si>
    <t>Traveller</t>
  </si>
  <si>
    <t>Il mio Papa</t>
  </si>
  <si>
    <t>Elle Sfilate</t>
  </si>
  <si>
    <t>Elle Spose</t>
  </si>
  <si>
    <t>Marie Claire Enfants</t>
  </si>
  <si>
    <t>Cucchiaio d'Argento Collection</t>
  </si>
  <si>
    <t>MC #LIKES</t>
  </si>
  <si>
    <t>Nuovo TV</t>
  </si>
  <si>
    <t>Arbiter</t>
  </si>
  <si>
    <t>SpiritodiVino</t>
  </si>
  <si>
    <t>Marie Claire  Accessori (ex. Marie Claire 2)</t>
  </si>
  <si>
    <t>Very Elle</t>
  </si>
  <si>
    <t>Manintown</t>
  </si>
  <si>
    <t>Limes</t>
  </si>
  <si>
    <t>Micromega</t>
  </si>
  <si>
    <t>Gattopardo</t>
  </si>
  <si>
    <t>Giallo Zafferano</t>
  </si>
  <si>
    <t>Spy</t>
  </si>
  <si>
    <t>Oggi Cucino</t>
  </si>
  <si>
    <t xml:space="preserve">ICON DESIGN </t>
  </si>
  <si>
    <t>Avvisatore Marittimo</t>
  </si>
  <si>
    <t>SpiritodiVino ASIA</t>
  </si>
  <si>
    <t>Cucina a Sud</t>
  </si>
  <si>
    <t>Youngtimer</t>
  </si>
  <si>
    <t>Esquire</t>
  </si>
  <si>
    <t>Icon</t>
  </si>
  <si>
    <t>Ci Piace Cucinare</t>
  </si>
  <si>
    <t>Maria con Te</t>
  </si>
  <si>
    <t>G Baby</t>
  </si>
  <si>
    <t>I love English</t>
  </si>
  <si>
    <t>Starbene</t>
  </si>
  <si>
    <t>Febbraio</t>
  </si>
  <si>
    <t>Progressivo</t>
  </si>
  <si>
    <t>A Arredamento</t>
  </si>
  <si>
    <t>B Arredamento Design</t>
  </si>
  <si>
    <t>C Automotive</t>
  </si>
  <si>
    <t>D Benessere</t>
  </si>
  <si>
    <t>E Cucina</t>
  </si>
  <si>
    <t>G Familiari &amp; Guide TV</t>
  </si>
  <si>
    <t>H Femminili 
Attualità</t>
  </si>
  <si>
    <t>I Femminili 
Moda</t>
  </si>
  <si>
    <t>Accessory</t>
  </si>
  <si>
    <t>L Maschili 
Attualità</t>
  </si>
  <si>
    <t>M Maschili 
Stili di Vita</t>
  </si>
  <si>
    <t>N Altri 
Maschili</t>
  </si>
  <si>
    <t>O Scienze &amp; Natura</t>
  </si>
  <si>
    <t>P Turismo</t>
  </si>
  <si>
    <t>Q Varie</t>
  </si>
  <si>
    <t>Gazzetta d'Alba</t>
  </si>
  <si>
    <t>Shop in the city</t>
  </si>
  <si>
    <t>TTM</t>
  </si>
  <si>
    <t>Case &amp; Country (Sospesa da Gen. 2019)</t>
  </si>
  <si>
    <t>Ladies  (Sospesa da Gen. 2019)</t>
  </si>
  <si>
    <t>* da Novembre 2018 la testata "Elle" cambia periodicità e gruppo di appartenenza; passa dal gruppo I Femminili Moda al gruppo H Femminili attualità</t>
  </si>
  <si>
    <t>Elle*</t>
  </si>
  <si>
    <t>Nel mese di Marzo 2019 è stata aggiornata la classificazione dei gruppi periodici. In particolare alcuni gruppi sono stati aggregati tra loro e alcune testate sono state collocate in gruppi differenti.  Segnaliamo inoltre che due testate dell'ex gruppo "Economia", oggi non più in essere, sono state inserite nella dichiarazione dei quotidiani per tutto il periodo considerato.</t>
  </si>
  <si>
    <t>Cucina no problem</t>
  </si>
  <si>
    <t>Guida Cucina</t>
  </si>
  <si>
    <t>Gioia</t>
  </si>
  <si>
    <t>Vogue Uomo</t>
  </si>
  <si>
    <t>Marzo</t>
  </si>
  <si>
    <t>Aprile</t>
  </si>
  <si>
    <t>Elenco dei periodici rilevati suddivisi per gruppo di appartenenza con l’indicazione del numero mensile e 
progressivo di pubblicazioni per testate ad Aprile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</si>
</sst>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 #,##0.00_-;\-&quot;€&quot;\ * #,##0.00_-;_-&quot;€&quot;\ * &quot;-&quot;??_-;_-@_-"/>
  </numFmts>
  <fonts count="26" x14ac:knownFonts="1">
    <font>
      <sz val="10"/>
      <name val="Arial"/>
    </font>
    <font>
      <sz val="10"/>
      <name val="Arial"/>
      <family val="2"/>
    </font>
    <font>
      <sz val="10"/>
      <name val="Book Antiqua"/>
      <family val="1"/>
    </font>
    <font>
      <sz val="11"/>
      <color indexed="8"/>
      <name val="Calibri"/>
      <family val="2"/>
    </font>
    <font>
      <sz val="11"/>
      <color indexed="9"/>
      <name val="Calibri"/>
      <family val="2"/>
    </font>
    <font>
      <sz val="11"/>
      <color indexed="20"/>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0"/>
      <name val="Arial"/>
      <family val="2"/>
    </font>
    <font>
      <sz val="12"/>
      <name val="Verdana"/>
      <family val="2"/>
    </font>
    <font>
      <b/>
      <sz val="12"/>
      <color theme="1" tint="0.249977111117893"/>
      <name val="Arial"/>
      <family val="2"/>
    </font>
    <font>
      <b/>
      <sz val="13"/>
      <color theme="1" tint="0.249977111117893"/>
      <name val="Arial"/>
      <family val="2"/>
    </font>
    <font>
      <b/>
      <sz val="13"/>
      <color theme="0" tint="-0.499984740745262"/>
      <name val="Arial Black"/>
      <family val="2"/>
    </font>
    <font>
      <sz val="13"/>
      <name val="Arial"/>
      <family val="2"/>
    </font>
    <font>
      <sz val="12"/>
      <name val="Arial"/>
      <family val="2"/>
    </font>
    <font>
      <b/>
      <sz val="12"/>
      <name val="Arial"/>
      <family val="2"/>
    </font>
    <font>
      <b/>
      <i/>
      <sz val="10"/>
      <name val="Arial"/>
      <family val="2"/>
    </font>
    <font>
      <b/>
      <sz val="10"/>
      <color theme="1" tint="0.249977111117893"/>
      <name val="Arial"/>
      <family val="2"/>
    </font>
  </fonts>
  <fills count="2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s>
  <borders count="30">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bottom/>
      <diagonal/>
    </border>
    <border>
      <left style="double">
        <color indexed="64"/>
      </left>
      <right/>
      <top/>
      <bottom/>
      <diagonal/>
    </border>
    <border>
      <left style="double">
        <color indexed="64"/>
      </left>
      <right/>
      <top style="double">
        <color indexed="64"/>
      </top>
      <bottom/>
      <diagonal/>
    </border>
    <border>
      <left style="double">
        <color indexed="64"/>
      </left>
      <right/>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s>
  <cellStyleXfs count="42">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44" fontId="1" fillId="0" borderId="0" applyFont="0" applyFill="0" applyBorder="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21" borderId="0" applyNumberFormat="0" applyBorder="0" applyAlignment="0" applyProtection="0"/>
    <xf numFmtId="0" fontId="2" fillId="0" borderId="0"/>
    <xf numFmtId="0" fontId="13" fillId="20" borderId="5" applyNumberFormat="0" applyAlignment="0" applyProtection="0"/>
    <xf numFmtId="0" fontId="14" fillId="0" borderId="0" applyNumberFormat="0" applyFill="0" applyBorder="0" applyAlignment="0" applyProtection="0"/>
    <xf numFmtId="0" fontId="15" fillId="0" borderId="6" applyNumberFormat="0" applyFill="0" applyAlignment="0" applyProtection="0"/>
    <xf numFmtId="0" fontId="16" fillId="0" borderId="0"/>
    <xf numFmtId="0" fontId="2" fillId="0" borderId="0"/>
    <xf numFmtId="0" fontId="1" fillId="0" borderId="0"/>
  </cellStyleXfs>
  <cellXfs count="63">
    <xf numFmtId="0" fontId="0" fillId="0" borderId="0" xfId="0"/>
    <xf numFmtId="0" fontId="17" fillId="0" borderId="0" xfId="41" applyFont="1" applyFill="1" applyBorder="1"/>
    <xf numFmtId="0" fontId="17" fillId="0" borderId="0" xfId="41" applyFont="1" applyFill="1" applyBorder="1" applyAlignment="1">
      <alignment horizontal="center"/>
    </xf>
    <xf numFmtId="49" fontId="17" fillId="0" borderId="0" xfId="41" applyNumberFormat="1" applyFont="1" applyFill="1" applyBorder="1" applyAlignment="1"/>
    <xf numFmtId="0" fontId="19" fillId="0" borderId="13" xfId="41" quotePrefix="1" applyFont="1" applyFill="1" applyBorder="1" applyAlignment="1">
      <alignment horizontal="center" vertical="center"/>
    </xf>
    <xf numFmtId="0" fontId="19" fillId="0" borderId="14" xfId="41" quotePrefix="1" applyFont="1" applyFill="1" applyBorder="1" applyAlignment="1">
      <alignment horizontal="center" vertical="center"/>
    </xf>
    <xf numFmtId="49" fontId="21" fillId="0" borderId="8" xfId="0" applyNumberFormat="1" applyFont="1" applyFill="1" applyBorder="1" applyAlignment="1">
      <alignment horizontal="center"/>
    </xf>
    <xf numFmtId="49" fontId="21" fillId="0" borderId="10" xfId="0" applyNumberFormat="1" applyFont="1" applyFill="1" applyBorder="1" applyAlignment="1">
      <alignment horizontal="center"/>
    </xf>
    <xf numFmtId="49" fontId="21" fillId="0" borderId="12" xfId="0" applyNumberFormat="1" applyFont="1" applyFill="1" applyBorder="1" applyAlignment="1">
      <alignment horizontal="center"/>
    </xf>
    <xf numFmtId="0" fontId="18" fillId="0" borderId="0" xfId="41" applyFont="1" applyFill="1" applyBorder="1" applyAlignment="1">
      <alignment horizontal="center"/>
    </xf>
    <xf numFmtId="49" fontId="21" fillId="0" borderId="9" xfId="0" applyNumberFormat="1" applyFont="1" applyFill="1" applyBorder="1" applyAlignment="1">
      <alignment horizontal="center"/>
    </xf>
    <xf numFmtId="49" fontId="21" fillId="0" borderId="11" xfId="0" applyNumberFormat="1" applyFont="1" applyFill="1" applyBorder="1" applyAlignment="1">
      <alignment horizontal="center"/>
    </xf>
    <xf numFmtId="49" fontId="21" fillId="0" borderId="7" xfId="0" applyNumberFormat="1" applyFont="1" applyFill="1" applyBorder="1" applyAlignment="1">
      <alignment horizontal="center"/>
    </xf>
    <xf numFmtId="0" fontId="21" fillId="0" borderId="8" xfId="0" applyNumberFormat="1" applyFont="1" applyFill="1" applyBorder="1" applyAlignment="1">
      <alignment horizontal="center"/>
    </xf>
    <xf numFmtId="0" fontId="21" fillId="0" borderId="10" xfId="0" applyNumberFormat="1" applyFont="1" applyFill="1" applyBorder="1" applyAlignment="1">
      <alignment horizontal="center"/>
    </xf>
    <xf numFmtId="0" fontId="21" fillId="0" borderId="12" xfId="0" applyNumberFormat="1" applyFont="1" applyFill="1" applyBorder="1" applyAlignment="1">
      <alignment horizontal="center"/>
    </xf>
    <xf numFmtId="0" fontId="21" fillId="0" borderId="7" xfId="0" applyNumberFormat="1" applyFont="1" applyFill="1" applyBorder="1" applyAlignment="1">
      <alignment horizontal="center"/>
    </xf>
    <xf numFmtId="0" fontId="21" fillId="0" borderId="11" xfId="0" applyNumberFormat="1" applyFont="1" applyFill="1" applyBorder="1" applyAlignment="1">
      <alignment horizontal="center"/>
    </xf>
    <xf numFmtId="0" fontId="21" fillId="0" borderId="9" xfId="0" applyNumberFormat="1" applyFont="1" applyFill="1" applyBorder="1" applyAlignment="1">
      <alignment horizontal="center"/>
    </xf>
    <xf numFmtId="49" fontId="22" fillId="0" borderId="0" xfId="0" applyNumberFormat="1" applyFont="1" applyFill="1" applyBorder="1" applyAlignment="1"/>
    <xf numFmtId="49" fontId="22" fillId="0" borderId="24" xfId="0" applyNumberFormat="1" applyFont="1" applyFill="1" applyBorder="1" applyAlignment="1"/>
    <xf numFmtId="49" fontId="22" fillId="0" borderId="25" xfId="0" applyNumberFormat="1" applyFont="1" applyFill="1" applyBorder="1" applyAlignment="1"/>
    <xf numFmtId="49" fontId="22" fillId="0" borderId="26" xfId="0" applyNumberFormat="1" applyFont="1" applyFill="1" applyBorder="1" applyAlignment="1"/>
    <xf numFmtId="0" fontId="22" fillId="0" borderId="0" xfId="41" applyFont="1" applyFill="1" applyBorder="1"/>
    <xf numFmtId="49" fontId="21" fillId="0" borderId="0" xfId="0" applyNumberFormat="1" applyFont="1" applyFill="1" applyBorder="1" applyAlignment="1">
      <alignment horizontal="center"/>
    </xf>
    <xf numFmtId="0" fontId="17" fillId="0" borderId="0" xfId="41" applyFont="1" applyFill="1" applyBorder="1" applyAlignment="1">
      <alignment horizontal="center" vertical="center"/>
    </xf>
    <xf numFmtId="0" fontId="17" fillId="0" borderId="0" xfId="41" applyFont="1" applyFill="1" applyBorder="1" applyAlignment="1">
      <alignment vertical="center"/>
    </xf>
    <xf numFmtId="0" fontId="18" fillId="0" borderId="0" xfId="0" applyFont="1" applyFill="1" applyBorder="1" applyAlignment="1">
      <alignment horizontal="center" vertical="center" wrapText="1"/>
    </xf>
    <xf numFmtId="1" fontId="21" fillId="0" borderId="8" xfId="0" applyNumberFormat="1" applyFont="1" applyFill="1" applyBorder="1" applyAlignment="1">
      <alignment horizontal="center"/>
    </xf>
    <xf numFmtId="1" fontId="21" fillId="0" borderId="9" xfId="0" applyNumberFormat="1" applyFont="1" applyFill="1" applyBorder="1" applyAlignment="1">
      <alignment horizontal="center"/>
    </xf>
    <xf numFmtId="1" fontId="21" fillId="0" borderId="10" xfId="0" applyNumberFormat="1" applyFont="1" applyFill="1" applyBorder="1" applyAlignment="1">
      <alignment horizontal="center"/>
    </xf>
    <xf numFmtId="1" fontId="21" fillId="0" borderId="11" xfId="0" applyNumberFormat="1" applyFont="1" applyFill="1" applyBorder="1" applyAlignment="1">
      <alignment horizontal="center"/>
    </xf>
    <xf numFmtId="1" fontId="21" fillId="0" borderId="12" xfId="0" applyNumberFormat="1" applyFont="1" applyFill="1" applyBorder="1" applyAlignment="1">
      <alignment horizontal="center"/>
    </xf>
    <xf numFmtId="1" fontId="21" fillId="0" borderId="7" xfId="0" applyNumberFormat="1" applyFont="1" applyFill="1" applyBorder="1" applyAlignment="1">
      <alignment horizontal="center"/>
    </xf>
    <xf numFmtId="1" fontId="17" fillId="0" borderId="0" xfId="41" applyNumberFormat="1" applyFont="1" applyFill="1" applyBorder="1"/>
    <xf numFmtId="1" fontId="17" fillId="0" borderId="0" xfId="41" applyNumberFormat="1" applyFont="1" applyFill="1" applyBorder="1" applyAlignment="1">
      <alignment vertical="center"/>
    </xf>
    <xf numFmtId="0" fontId="25" fillId="0" borderId="0" xfId="41" applyFont="1" applyFill="1" applyBorder="1" applyAlignment="1">
      <alignment horizontal="center"/>
    </xf>
    <xf numFmtId="49" fontId="1" fillId="0" borderId="0" xfId="41" applyNumberFormat="1" applyFont="1" applyFill="1" applyBorder="1" applyAlignment="1">
      <alignment vertical="center"/>
    </xf>
    <xf numFmtId="0" fontId="1" fillId="0" borderId="0" xfId="41" applyFont="1" applyFill="1" applyBorder="1" applyAlignment="1">
      <alignment vertical="center"/>
    </xf>
    <xf numFmtId="1" fontId="1" fillId="0" borderId="0" xfId="41" applyNumberFormat="1" applyFont="1" applyFill="1" applyBorder="1"/>
    <xf numFmtId="0" fontId="24" fillId="0" borderId="0" xfId="40" applyFont="1" applyAlignment="1">
      <alignment vertical="center"/>
    </xf>
    <xf numFmtId="49" fontId="1" fillId="0" borderId="0" xfId="41" applyNumberFormat="1" applyFont="1" applyFill="1" applyBorder="1" applyAlignment="1"/>
    <xf numFmtId="0" fontId="1" fillId="0" borderId="0" xfId="41" applyFont="1" applyFill="1" applyBorder="1"/>
    <xf numFmtId="49" fontId="22" fillId="0" borderId="27" xfId="0" applyNumberFormat="1" applyFont="1" applyFill="1" applyBorder="1" applyAlignment="1"/>
    <xf numFmtId="0" fontId="21" fillId="0" borderId="28" xfId="0" applyNumberFormat="1" applyFont="1" applyFill="1" applyBorder="1" applyAlignment="1">
      <alignment horizontal="center"/>
    </xf>
    <xf numFmtId="0" fontId="21" fillId="0" borderId="29" xfId="0" applyNumberFormat="1" applyFont="1" applyFill="1" applyBorder="1" applyAlignment="1">
      <alignment horizontal="center"/>
    </xf>
    <xf numFmtId="1" fontId="21" fillId="0" borderId="28" xfId="0" applyNumberFormat="1" applyFont="1" applyFill="1" applyBorder="1" applyAlignment="1">
      <alignment horizontal="center"/>
    </xf>
    <xf numFmtId="1" fontId="21" fillId="0" borderId="29" xfId="0" applyNumberFormat="1" applyFont="1" applyFill="1" applyBorder="1" applyAlignment="1">
      <alignment horizontal="center"/>
    </xf>
    <xf numFmtId="49" fontId="21" fillId="0" borderId="28" xfId="0" applyNumberFormat="1" applyFont="1" applyFill="1" applyBorder="1" applyAlignment="1">
      <alignment horizontal="center"/>
    </xf>
    <xf numFmtId="49" fontId="21" fillId="0" borderId="29" xfId="0" applyNumberFormat="1" applyFont="1" applyFill="1" applyBorder="1" applyAlignment="1">
      <alignment horizontal="center"/>
    </xf>
    <xf numFmtId="0" fontId="23" fillId="0" borderId="15" xfId="0" applyFont="1" applyFill="1" applyBorder="1" applyAlignment="1">
      <alignment horizontal="center" vertical="top" wrapText="1"/>
    </xf>
    <xf numFmtId="0" fontId="23" fillId="0" borderId="16" xfId="0" applyFont="1" applyFill="1" applyBorder="1" applyAlignment="1">
      <alignment horizontal="center" vertical="top" wrapText="1"/>
    </xf>
    <xf numFmtId="0" fontId="23" fillId="0" borderId="17" xfId="0" applyFont="1" applyFill="1" applyBorder="1" applyAlignment="1">
      <alignment horizontal="center" vertical="top" wrapText="1"/>
    </xf>
    <xf numFmtId="0" fontId="19" fillId="0" borderId="18" xfId="41" applyFont="1" applyFill="1" applyBorder="1" applyAlignment="1">
      <alignment horizontal="center" vertical="center"/>
    </xf>
    <xf numFmtId="0" fontId="19" fillId="0" borderId="19" xfId="41" applyFont="1" applyFill="1" applyBorder="1" applyAlignment="1">
      <alignment horizontal="center" vertical="center"/>
    </xf>
    <xf numFmtId="0" fontId="20" fillId="0" borderId="0" xfId="41" applyFont="1" applyFill="1" applyBorder="1" applyAlignment="1">
      <alignment horizontal="center" vertical="center" wrapText="1"/>
    </xf>
    <xf numFmtId="0" fontId="18" fillId="0" borderId="20" xfId="35" applyFont="1" applyFill="1" applyBorder="1" applyAlignment="1">
      <alignment horizontal="center" vertical="center"/>
    </xf>
    <xf numFmtId="0" fontId="19" fillId="0" borderId="22" xfId="35" applyFont="1" applyFill="1" applyBorder="1" applyAlignment="1">
      <alignment horizontal="center" vertical="center"/>
    </xf>
    <xf numFmtId="0" fontId="19" fillId="0" borderId="21" xfId="35" applyFont="1" applyFill="1" applyBorder="1" applyAlignment="1">
      <alignment horizontal="center" vertical="center"/>
    </xf>
    <xf numFmtId="49" fontId="18" fillId="0" borderId="15" xfId="35" applyNumberFormat="1" applyFont="1" applyFill="1" applyBorder="1" applyAlignment="1">
      <alignment vertical="center"/>
    </xf>
    <xf numFmtId="49" fontId="18" fillId="0" borderId="23" xfId="35" applyNumberFormat="1" applyFont="1" applyFill="1" applyBorder="1" applyAlignment="1">
      <alignment vertical="center"/>
    </xf>
    <xf numFmtId="0" fontId="24" fillId="0" borderId="0" xfId="40" applyFont="1" applyAlignment="1">
      <alignment horizontal="left" vertical="center" wrapText="1"/>
    </xf>
    <xf numFmtId="0" fontId="24" fillId="0" borderId="0" xfId="40" applyFont="1" applyAlignment="1">
      <alignment horizontal="left" vertical="center"/>
    </xf>
  </cellXfs>
  <cellStyles count="42">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Euro" xfId="26"/>
    <cellStyle name="Explanatory Text" xfId="27"/>
    <cellStyle name="Good" xfId="28"/>
    <cellStyle name="Heading 1" xfId="29"/>
    <cellStyle name="Heading 2" xfId="30"/>
    <cellStyle name="Heading 3" xfId="31"/>
    <cellStyle name="Heading 4" xfId="32"/>
    <cellStyle name="Input" xfId="33" builtinId="20" customBuiltin="1"/>
    <cellStyle name="Neutral" xfId="34"/>
    <cellStyle name="Normal_RAPPER11_98" xfId="35"/>
    <cellStyle name="Normale" xfId="0" builtinId="0"/>
    <cellStyle name="Normale 2" xfId="40"/>
    <cellStyle name="Normale 3" xfId="41"/>
    <cellStyle name="Normale 5" xfId="39"/>
    <cellStyle name="Output" xfId="36" builtinId="21" customBuiltin="1"/>
    <cellStyle name="Title" xfId="37"/>
    <cellStyle name="Total" xfId="38"/>
  </cellStyles>
  <dxfs count="0"/>
  <tableStyles count="0" defaultTableStyle="TableStyleMedium9"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7"/>
  <sheetViews>
    <sheetView showGridLines="0" tabSelected="1" zoomScale="70" zoomScaleNormal="70" zoomScaleSheetLayoutView="25" zoomScalePageLayoutView="55" workbookViewId="0">
      <selection activeCell="B2" sqref="B2:B3"/>
    </sheetView>
  </sheetViews>
  <sheetFormatPr defaultRowHeight="15.75" x14ac:dyDescent="0.25"/>
  <cols>
    <col min="1" max="1" width="7" style="2" customWidth="1"/>
    <col min="2" max="2" width="37.28515625" style="9" customWidth="1"/>
    <col min="3" max="3" width="48.85546875" style="3" customWidth="1"/>
    <col min="4" max="11" width="8.85546875" style="1" customWidth="1"/>
    <col min="12" max="13" width="9.140625" style="34"/>
    <col min="14" max="16384" width="9.140625" style="1"/>
  </cols>
  <sheetData>
    <row r="1" spans="1:13" ht="59.25" customHeight="1" thickBot="1" x14ac:dyDescent="0.25">
      <c r="A1" s="55" t="s">
        <v>162</v>
      </c>
      <c r="B1" s="55"/>
      <c r="C1" s="55"/>
      <c r="D1" s="55"/>
      <c r="E1" s="55"/>
      <c r="F1" s="55"/>
      <c r="G1" s="55"/>
      <c r="H1" s="55"/>
      <c r="I1" s="55"/>
      <c r="J1" s="55"/>
      <c r="K1" s="55"/>
      <c r="L1" s="55"/>
      <c r="M1" s="55"/>
    </row>
    <row r="2" spans="1:13" s="23" customFormat="1" ht="17.25" customHeight="1" thickTop="1" thickBot="1" x14ac:dyDescent="0.25">
      <c r="A2" s="56"/>
      <c r="B2" s="57"/>
      <c r="C2" s="59" t="s">
        <v>60</v>
      </c>
      <c r="D2" s="53" t="s">
        <v>59</v>
      </c>
      <c r="E2" s="54"/>
      <c r="F2" s="53" t="s">
        <v>131</v>
      </c>
      <c r="G2" s="54"/>
      <c r="H2" s="53" t="s">
        <v>160</v>
      </c>
      <c r="I2" s="54"/>
      <c r="J2" s="53" t="s">
        <v>161</v>
      </c>
      <c r="K2" s="54"/>
      <c r="L2" s="53" t="s">
        <v>132</v>
      </c>
      <c r="M2" s="54"/>
    </row>
    <row r="3" spans="1:13" ht="20.25" customHeight="1" thickTop="1" thickBot="1" x14ac:dyDescent="0.25">
      <c r="A3" s="56"/>
      <c r="B3" s="58"/>
      <c r="C3" s="60"/>
      <c r="D3" s="4">
        <v>2018</v>
      </c>
      <c r="E3" s="5">
        <v>2019</v>
      </c>
      <c r="F3" s="4">
        <v>2018</v>
      </c>
      <c r="G3" s="5">
        <v>2019</v>
      </c>
      <c r="H3" s="4">
        <v>2018</v>
      </c>
      <c r="I3" s="5">
        <v>2019</v>
      </c>
      <c r="J3" s="4">
        <v>2018</v>
      </c>
      <c r="K3" s="5">
        <v>2019</v>
      </c>
      <c r="L3" s="4">
        <v>2018</v>
      </c>
      <c r="M3" s="5">
        <v>2019</v>
      </c>
    </row>
    <row r="4" spans="1:13" ht="17.25" customHeight="1" thickTop="1" x14ac:dyDescent="0.25">
      <c r="B4" s="50" t="s">
        <v>133</v>
      </c>
      <c r="C4" s="20" t="s">
        <v>19</v>
      </c>
      <c r="D4" s="8">
        <v>0</v>
      </c>
      <c r="E4" s="12">
        <v>0</v>
      </c>
      <c r="F4" s="8">
        <v>1</v>
      </c>
      <c r="G4" s="12">
        <v>1</v>
      </c>
      <c r="H4" s="8">
        <v>1</v>
      </c>
      <c r="I4" s="12">
        <v>1</v>
      </c>
      <c r="J4" s="8">
        <v>1</v>
      </c>
      <c r="K4" s="12">
        <v>1</v>
      </c>
      <c r="L4" s="32">
        <f>D4+F4+H4+J4</f>
        <v>3</v>
      </c>
      <c r="M4" s="33">
        <f>E4+G4+I4+K4</f>
        <v>3</v>
      </c>
    </row>
    <row r="5" spans="1:13" ht="16.5" x14ac:dyDescent="0.25">
      <c r="B5" s="51"/>
      <c r="C5" s="21" t="s">
        <v>93</v>
      </c>
      <c r="D5" s="6">
        <v>0</v>
      </c>
      <c r="E5" s="10">
        <v>0</v>
      </c>
      <c r="F5" s="6">
        <v>0</v>
      </c>
      <c r="G5" s="10">
        <v>0</v>
      </c>
      <c r="H5" s="6">
        <v>0</v>
      </c>
      <c r="I5" s="10">
        <v>0</v>
      </c>
      <c r="J5" s="6">
        <v>0</v>
      </c>
      <c r="K5" s="10">
        <v>0</v>
      </c>
      <c r="L5" s="28">
        <f>D5+F5+H5+J5</f>
        <v>0</v>
      </c>
      <c r="M5" s="29">
        <f t="shared" ref="M5:M68" si="0">E5+G5+I5+K5</f>
        <v>0</v>
      </c>
    </row>
    <row r="6" spans="1:13" ht="16.5" x14ac:dyDescent="0.25">
      <c r="B6" s="51"/>
      <c r="C6" s="21" t="s">
        <v>22</v>
      </c>
      <c r="D6" s="6">
        <v>1</v>
      </c>
      <c r="E6" s="10">
        <v>1</v>
      </c>
      <c r="F6" s="6">
        <v>1</v>
      </c>
      <c r="G6" s="10">
        <v>1</v>
      </c>
      <c r="H6" s="6">
        <v>1</v>
      </c>
      <c r="I6" s="10">
        <v>1</v>
      </c>
      <c r="J6" s="6">
        <v>1</v>
      </c>
      <c r="K6" s="10">
        <v>1</v>
      </c>
      <c r="L6" s="28">
        <f>D6+F6+H6+J6</f>
        <v>4</v>
      </c>
      <c r="M6" s="29">
        <f t="shared" si="0"/>
        <v>4</v>
      </c>
    </row>
    <row r="7" spans="1:13" ht="16.5" x14ac:dyDescent="0.25">
      <c r="B7" s="51"/>
      <c r="C7" s="21" t="s">
        <v>23</v>
      </c>
      <c r="D7" s="6">
        <v>1</v>
      </c>
      <c r="E7" s="10">
        <v>1</v>
      </c>
      <c r="F7" s="6">
        <v>1</v>
      </c>
      <c r="G7" s="10">
        <v>1</v>
      </c>
      <c r="H7" s="6">
        <v>1</v>
      </c>
      <c r="I7" s="10">
        <v>1</v>
      </c>
      <c r="J7" s="6">
        <v>1</v>
      </c>
      <c r="K7" s="10">
        <v>1</v>
      </c>
      <c r="L7" s="28">
        <f t="shared" ref="L7:L69" si="1">D7+F7+H7+J7</f>
        <v>4</v>
      </c>
      <c r="M7" s="29">
        <f t="shared" si="0"/>
        <v>4</v>
      </c>
    </row>
    <row r="8" spans="1:13" ht="16.5" x14ac:dyDescent="0.25">
      <c r="B8" s="51"/>
      <c r="C8" s="21" t="s">
        <v>27</v>
      </c>
      <c r="D8" s="13">
        <v>1</v>
      </c>
      <c r="E8" s="18">
        <v>1</v>
      </c>
      <c r="F8" s="13">
        <v>2</v>
      </c>
      <c r="G8" s="18">
        <v>1</v>
      </c>
      <c r="H8" s="13">
        <v>2</v>
      </c>
      <c r="I8" s="18">
        <v>1</v>
      </c>
      <c r="J8" s="13">
        <v>2</v>
      </c>
      <c r="K8" s="18">
        <v>1</v>
      </c>
      <c r="L8" s="28">
        <f t="shared" si="1"/>
        <v>7</v>
      </c>
      <c r="M8" s="29">
        <f t="shared" si="0"/>
        <v>4</v>
      </c>
    </row>
    <row r="9" spans="1:13" ht="16.5" x14ac:dyDescent="0.25">
      <c r="B9" s="51"/>
      <c r="C9" s="21" t="s">
        <v>28</v>
      </c>
      <c r="D9" s="6">
        <v>1</v>
      </c>
      <c r="E9" s="10">
        <v>0</v>
      </c>
      <c r="F9" s="6">
        <v>1</v>
      </c>
      <c r="G9" s="10">
        <v>2</v>
      </c>
      <c r="H9" s="6">
        <v>1</v>
      </c>
      <c r="I9" s="10">
        <v>1</v>
      </c>
      <c r="J9" s="6">
        <v>1</v>
      </c>
      <c r="K9" s="10">
        <v>1</v>
      </c>
      <c r="L9" s="28">
        <f t="shared" si="1"/>
        <v>4</v>
      </c>
      <c r="M9" s="29">
        <f t="shared" si="0"/>
        <v>4</v>
      </c>
    </row>
    <row r="10" spans="1:13" ht="16.5" x14ac:dyDescent="0.25">
      <c r="B10" s="51"/>
      <c r="C10" s="21" t="s">
        <v>32</v>
      </c>
      <c r="D10" s="6">
        <v>1</v>
      </c>
      <c r="E10" s="10">
        <v>1</v>
      </c>
      <c r="F10" s="6">
        <v>1</v>
      </c>
      <c r="G10" s="10">
        <v>1</v>
      </c>
      <c r="H10" s="6">
        <v>1</v>
      </c>
      <c r="I10" s="10">
        <v>1</v>
      </c>
      <c r="J10" s="6">
        <v>1</v>
      </c>
      <c r="K10" s="10">
        <v>1</v>
      </c>
      <c r="L10" s="28">
        <f t="shared" si="1"/>
        <v>4</v>
      </c>
      <c r="M10" s="29">
        <f t="shared" si="0"/>
        <v>4</v>
      </c>
    </row>
    <row r="11" spans="1:13" ht="16.5" x14ac:dyDescent="0.25">
      <c r="B11" s="51"/>
      <c r="C11" s="21" t="s">
        <v>37</v>
      </c>
      <c r="D11" s="6">
        <v>1</v>
      </c>
      <c r="E11" s="10">
        <v>1</v>
      </c>
      <c r="F11" s="6">
        <v>1</v>
      </c>
      <c r="G11" s="10">
        <v>1</v>
      </c>
      <c r="H11" s="6">
        <v>1</v>
      </c>
      <c r="I11" s="10">
        <v>1</v>
      </c>
      <c r="J11" s="6">
        <v>1</v>
      </c>
      <c r="K11" s="10">
        <v>1</v>
      </c>
      <c r="L11" s="28">
        <f t="shared" si="1"/>
        <v>4</v>
      </c>
      <c r="M11" s="29">
        <f t="shared" si="0"/>
        <v>4</v>
      </c>
    </row>
    <row r="12" spans="1:13" ht="16.5" x14ac:dyDescent="0.25">
      <c r="B12" s="51"/>
      <c r="C12" s="21" t="s">
        <v>45</v>
      </c>
      <c r="D12" s="6">
        <v>0</v>
      </c>
      <c r="E12" s="10">
        <v>0</v>
      </c>
      <c r="F12" s="6">
        <v>2</v>
      </c>
      <c r="G12" s="10">
        <v>2</v>
      </c>
      <c r="H12" s="6">
        <v>1</v>
      </c>
      <c r="I12" s="10">
        <v>1</v>
      </c>
      <c r="J12" s="6">
        <v>4</v>
      </c>
      <c r="K12" s="10">
        <v>4</v>
      </c>
      <c r="L12" s="28">
        <f t="shared" si="1"/>
        <v>7</v>
      </c>
      <c r="M12" s="29">
        <f t="shared" si="0"/>
        <v>7</v>
      </c>
    </row>
    <row r="13" spans="1:13" ht="17.25" thickBot="1" x14ac:dyDescent="0.3">
      <c r="B13" s="52"/>
      <c r="C13" s="22" t="s">
        <v>74</v>
      </c>
      <c r="D13" s="7">
        <v>0</v>
      </c>
      <c r="E13" s="11">
        <v>0</v>
      </c>
      <c r="F13" s="7">
        <v>0</v>
      </c>
      <c r="G13" s="11">
        <v>0</v>
      </c>
      <c r="H13" s="7">
        <v>0</v>
      </c>
      <c r="I13" s="11">
        <v>0</v>
      </c>
      <c r="J13" s="7">
        <v>1</v>
      </c>
      <c r="K13" s="11">
        <v>1</v>
      </c>
      <c r="L13" s="30">
        <f t="shared" si="1"/>
        <v>1</v>
      </c>
      <c r="M13" s="31">
        <f t="shared" si="0"/>
        <v>1</v>
      </c>
    </row>
    <row r="14" spans="1:13" ht="15.75" customHeight="1" thickTop="1" x14ac:dyDescent="0.25">
      <c r="B14" s="50" t="s">
        <v>134</v>
      </c>
      <c r="C14" s="20" t="s">
        <v>20</v>
      </c>
      <c r="D14" s="8">
        <v>1</v>
      </c>
      <c r="E14" s="12">
        <v>1</v>
      </c>
      <c r="F14" s="8">
        <v>1</v>
      </c>
      <c r="G14" s="12">
        <v>1</v>
      </c>
      <c r="H14" s="8">
        <v>1</v>
      </c>
      <c r="I14" s="12">
        <v>1</v>
      </c>
      <c r="J14" s="8">
        <v>1</v>
      </c>
      <c r="K14" s="12">
        <v>1</v>
      </c>
      <c r="L14" s="32">
        <f t="shared" si="1"/>
        <v>4</v>
      </c>
      <c r="M14" s="33">
        <f t="shared" si="0"/>
        <v>4</v>
      </c>
    </row>
    <row r="15" spans="1:13" ht="17.25" customHeight="1" x14ac:dyDescent="0.25">
      <c r="B15" s="51"/>
      <c r="C15" s="21" t="s">
        <v>151</v>
      </c>
      <c r="D15" s="13">
        <v>0</v>
      </c>
      <c r="E15" s="18">
        <v>0</v>
      </c>
      <c r="F15" s="13">
        <v>0</v>
      </c>
      <c r="G15" s="18">
        <v>0</v>
      </c>
      <c r="H15" s="13">
        <v>0</v>
      </c>
      <c r="I15" s="18">
        <v>0</v>
      </c>
      <c r="J15" s="13">
        <v>0</v>
      </c>
      <c r="K15" s="18">
        <v>0</v>
      </c>
      <c r="L15" s="28">
        <f t="shared" si="1"/>
        <v>0</v>
      </c>
      <c r="M15" s="29">
        <f t="shared" si="0"/>
        <v>0</v>
      </c>
    </row>
    <row r="16" spans="1:13" ht="16.5" x14ac:dyDescent="0.25">
      <c r="B16" s="51"/>
      <c r="C16" s="21" t="s">
        <v>34</v>
      </c>
      <c r="D16" s="6">
        <v>0</v>
      </c>
      <c r="E16" s="10">
        <v>0</v>
      </c>
      <c r="F16" s="6">
        <v>1</v>
      </c>
      <c r="G16" s="10">
        <v>1</v>
      </c>
      <c r="H16" s="6">
        <v>1</v>
      </c>
      <c r="I16" s="10">
        <v>1</v>
      </c>
      <c r="J16" s="6">
        <v>1</v>
      </c>
      <c r="K16" s="10">
        <v>1</v>
      </c>
      <c r="L16" s="28">
        <f t="shared" si="1"/>
        <v>3</v>
      </c>
      <c r="M16" s="29">
        <f t="shared" si="0"/>
        <v>3</v>
      </c>
    </row>
    <row r="17" spans="2:13" ht="16.5" x14ac:dyDescent="0.25">
      <c r="B17" s="51"/>
      <c r="C17" s="21" t="s">
        <v>119</v>
      </c>
      <c r="D17" s="13">
        <v>0</v>
      </c>
      <c r="E17" s="18">
        <v>0</v>
      </c>
      <c r="F17" s="13">
        <v>1</v>
      </c>
      <c r="G17" s="18">
        <v>1</v>
      </c>
      <c r="H17" s="13">
        <v>1</v>
      </c>
      <c r="I17" s="18">
        <v>1</v>
      </c>
      <c r="J17" s="13">
        <v>1</v>
      </c>
      <c r="K17" s="18">
        <v>1</v>
      </c>
      <c r="L17" s="28">
        <f t="shared" si="1"/>
        <v>3</v>
      </c>
      <c r="M17" s="29">
        <f t="shared" si="0"/>
        <v>3</v>
      </c>
    </row>
    <row r="18" spans="2:13" ht="16.5" x14ac:dyDescent="0.25">
      <c r="B18" s="51"/>
      <c r="C18" s="21" t="s">
        <v>99</v>
      </c>
      <c r="D18" s="6">
        <v>0</v>
      </c>
      <c r="E18" s="10">
        <v>0</v>
      </c>
      <c r="F18" s="6">
        <v>1</v>
      </c>
      <c r="G18" s="10">
        <v>1</v>
      </c>
      <c r="H18" s="6">
        <v>1</v>
      </c>
      <c r="I18" s="10">
        <v>1</v>
      </c>
      <c r="J18" s="6">
        <v>1</v>
      </c>
      <c r="K18" s="10">
        <v>1</v>
      </c>
      <c r="L18" s="28">
        <f t="shared" si="1"/>
        <v>3</v>
      </c>
      <c r="M18" s="29">
        <f t="shared" si="0"/>
        <v>3</v>
      </c>
    </row>
    <row r="19" spans="2:13" ht="17.25" thickBot="1" x14ac:dyDescent="0.3">
      <c r="B19" s="52"/>
      <c r="C19" s="22" t="s">
        <v>47</v>
      </c>
      <c r="D19" s="7">
        <v>0</v>
      </c>
      <c r="E19" s="11">
        <v>0</v>
      </c>
      <c r="F19" s="7">
        <v>1</v>
      </c>
      <c r="G19" s="11">
        <v>1</v>
      </c>
      <c r="H19" s="7">
        <v>1</v>
      </c>
      <c r="I19" s="11">
        <v>1</v>
      </c>
      <c r="J19" s="7">
        <v>1</v>
      </c>
      <c r="K19" s="11">
        <v>1</v>
      </c>
      <c r="L19" s="30">
        <f t="shared" si="1"/>
        <v>3</v>
      </c>
      <c r="M19" s="31">
        <f t="shared" si="0"/>
        <v>3</v>
      </c>
    </row>
    <row r="20" spans="2:13" ht="16.5" customHeight="1" thickTop="1" x14ac:dyDescent="0.25">
      <c r="B20" s="50" t="s">
        <v>135</v>
      </c>
      <c r="C20" s="20" t="s">
        <v>18</v>
      </c>
      <c r="D20" s="8">
        <v>1</v>
      </c>
      <c r="E20" s="12">
        <v>1</v>
      </c>
      <c r="F20" s="8">
        <v>1</v>
      </c>
      <c r="G20" s="12">
        <v>1</v>
      </c>
      <c r="H20" s="8">
        <v>1</v>
      </c>
      <c r="I20" s="12">
        <v>1</v>
      </c>
      <c r="J20" s="8">
        <v>1</v>
      </c>
      <c r="K20" s="12">
        <v>1</v>
      </c>
      <c r="L20" s="32">
        <f t="shared" si="1"/>
        <v>4</v>
      </c>
      <c r="M20" s="33">
        <f t="shared" si="0"/>
        <v>4</v>
      </c>
    </row>
    <row r="21" spans="2:13" ht="16.5" x14ac:dyDescent="0.25">
      <c r="B21" s="51"/>
      <c r="C21" s="21" t="s">
        <v>79</v>
      </c>
      <c r="D21" s="6">
        <v>1</v>
      </c>
      <c r="E21" s="10">
        <v>1</v>
      </c>
      <c r="F21" s="6">
        <v>1</v>
      </c>
      <c r="G21" s="10">
        <v>1</v>
      </c>
      <c r="H21" s="6">
        <v>1</v>
      </c>
      <c r="I21" s="10">
        <v>1</v>
      </c>
      <c r="J21" s="6">
        <v>1</v>
      </c>
      <c r="K21" s="10">
        <v>1</v>
      </c>
      <c r="L21" s="28">
        <f t="shared" si="1"/>
        <v>4</v>
      </c>
      <c r="M21" s="29">
        <f t="shared" si="0"/>
        <v>4</v>
      </c>
    </row>
    <row r="22" spans="2:13" ht="16.5" x14ac:dyDescent="0.25">
      <c r="B22" s="51"/>
      <c r="C22" s="21" t="s">
        <v>24</v>
      </c>
      <c r="D22" s="6">
        <v>1</v>
      </c>
      <c r="E22" s="10">
        <v>1</v>
      </c>
      <c r="F22" s="6">
        <v>1</v>
      </c>
      <c r="G22" s="10">
        <v>1</v>
      </c>
      <c r="H22" s="6">
        <v>1</v>
      </c>
      <c r="I22" s="10">
        <v>1</v>
      </c>
      <c r="J22" s="6">
        <v>1</v>
      </c>
      <c r="K22" s="10">
        <v>1</v>
      </c>
      <c r="L22" s="28">
        <f t="shared" si="1"/>
        <v>4</v>
      </c>
      <c r="M22" s="29">
        <f t="shared" si="0"/>
        <v>4</v>
      </c>
    </row>
    <row r="23" spans="2:13" ht="16.5" x14ac:dyDescent="0.25">
      <c r="B23" s="51"/>
      <c r="C23" s="21" t="s">
        <v>0</v>
      </c>
      <c r="D23" s="6">
        <v>5</v>
      </c>
      <c r="E23" s="10">
        <v>4</v>
      </c>
      <c r="F23" s="6">
        <v>4</v>
      </c>
      <c r="G23" s="10">
        <v>4</v>
      </c>
      <c r="H23" s="6">
        <v>4</v>
      </c>
      <c r="I23" s="10">
        <v>4</v>
      </c>
      <c r="J23" s="6">
        <v>4</v>
      </c>
      <c r="K23" s="10">
        <v>4</v>
      </c>
      <c r="L23" s="28">
        <f t="shared" si="1"/>
        <v>17</v>
      </c>
      <c r="M23" s="29">
        <f t="shared" si="0"/>
        <v>16</v>
      </c>
    </row>
    <row r="24" spans="2:13" ht="16.5" x14ac:dyDescent="0.25">
      <c r="B24" s="51"/>
      <c r="C24" s="21" t="s">
        <v>84</v>
      </c>
      <c r="D24" s="6">
        <v>0</v>
      </c>
      <c r="E24" s="10">
        <v>0</v>
      </c>
      <c r="F24" s="6">
        <v>0</v>
      </c>
      <c r="G24" s="10">
        <v>0</v>
      </c>
      <c r="H24" s="6">
        <v>1</v>
      </c>
      <c r="I24" s="10">
        <v>1</v>
      </c>
      <c r="J24" s="6">
        <v>0</v>
      </c>
      <c r="K24" s="10">
        <v>0</v>
      </c>
      <c r="L24" s="28">
        <f t="shared" si="1"/>
        <v>1</v>
      </c>
      <c r="M24" s="29">
        <f t="shared" si="0"/>
        <v>1</v>
      </c>
    </row>
    <row r="25" spans="2:13" ht="17.25" customHeight="1" x14ac:dyDescent="0.25">
      <c r="B25" s="51"/>
      <c r="C25" s="21" t="s">
        <v>70</v>
      </c>
      <c r="D25" s="6">
        <v>1</v>
      </c>
      <c r="E25" s="10">
        <v>1</v>
      </c>
      <c r="F25" s="6">
        <v>1</v>
      </c>
      <c r="G25" s="10">
        <v>1</v>
      </c>
      <c r="H25" s="6">
        <v>1</v>
      </c>
      <c r="I25" s="10">
        <v>1</v>
      </c>
      <c r="J25" s="6">
        <v>1</v>
      </c>
      <c r="K25" s="10">
        <v>1</v>
      </c>
      <c r="L25" s="28">
        <f t="shared" si="1"/>
        <v>4</v>
      </c>
      <c r="M25" s="29">
        <f t="shared" si="0"/>
        <v>4</v>
      </c>
    </row>
    <row r="26" spans="2:13" ht="15" customHeight="1" x14ac:dyDescent="0.25">
      <c r="B26" s="51"/>
      <c r="C26" s="21" t="s">
        <v>41</v>
      </c>
      <c r="D26" s="6">
        <v>0</v>
      </c>
      <c r="E26" s="10">
        <v>0</v>
      </c>
      <c r="F26" s="6">
        <v>1</v>
      </c>
      <c r="G26" s="10">
        <v>1</v>
      </c>
      <c r="H26" s="6">
        <v>0</v>
      </c>
      <c r="I26" s="10">
        <v>0</v>
      </c>
      <c r="J26" s="6">
        <v>1</v>
      </c>
      <c r="K26" s="10">
        <v>1</v>
      </c>
      <c r="L26" s="28">
        <f t="shared" si="1"/>
        <v>2</v>
      </c>
      <c r="M26" s="29">
        <f t="shared" si="0"/>
        <v>2</v>
      </c>
    </row>
    <row r="27" spans="2:13" ht="15.75" customHeight="1" x14ac:dyDescent="0.25">
      <c r="B27" s="51"/>
      <c r="C27" s="21" t="s">
        <v>42</v>
      </c>
      <c r="D27" s="6">
        <v>1</v>
      </c>
      <c r="E27" s="10">
        <v>1</v>
      </c>
      <c r="F27" s="6">
        <v>1</v>
      </c>
      <c r="G27" s="10">
        <v>1</v>
      </c>
      <c r="H27" s="6">
        <v>1</v>
      </c>
      <c r="I27" s="10">
        <v>1</v>
      </c>
      <c r="J27" s="6">
        <v>1</v>
      </c>
      <c r="K27" s="10">
        <v>1</v>
      </c>
      <c r="L27" s="28">
        <f t="shared" si="1"/>
        <v>4</v>
      </c>
      <c r="M27" s="29">
        <f t="shared" si="0"/>
        <v>4</v>
      </c>
    </row>
    <row r="28" spans="2:13" ht="17.25" customHeight="1" x14ac:dyDescent="0.25">
      <c r="B28" s="51"/>
      <c r="C28" s="21" t="s">
        <v>43</v>
      </c>
      <c r="D28" s="6">
        <v>1</v>
      </c>
      <c r="E28" s="10">
        <v>1</v>
      </c>
      <c r="F28" s="6">
        <v>1</v>
      </c>
      <c r="G28" s="10">
        <v>1</v>
      </c>
      <c r="H28" s="6">
        <v>1</v>
      </c>
      <c r="I28" s="10">
        <v>1</v>
      </c>
      <c r="J28" s="6">
        <v>1</v>
      </c>
      <c r="K28" s="10">
        <v>1</v>
      </c>
      <c r="L28" s="28">
        <f t="shared" si="1"/>
        <v>4</v>
      </c>
      <c r="M28" s="29">
        <f t="shared" si="0"/>
        <v>4</v>
      </c>
    </row>
    <row r="29" spans="2:13" ht="16.5" x14ac:dyDescent="0.25">
      <c r="B29" s="51"/>
      <c r="C29" s="21" t="s">
        <v>12</v>
      </c>
      <c r="D29" s="6">
        <v>4</v>
      </c>
      <c r="E29" s="10">
        <v>5</v>
      </c>
      <c r="F29" s="6">
        <v>4</v>
      </c>
      <c r="G29" s="10">
        <v>4</v>
      </c>
      <c r="H29" s="6">
        <v>4</v>
      </c>
      <c r="I29" s="10">
        <v>4</v>
      </c>
      <c r="J29" s="6">
        <v>4</v>
      </c>
      <c r="K29" s="10">
        <v>4</v>
      </c>
      <c r="L29" s="28">
        <f t="shared" si="1"/>
        <v>16</v>
      </c>
      <c r="M29" s="29">
        <f t="shared" si="0"/>
        <v>17</v>
      </c>
    </row>
    <row r="30" spans="2:13" ht="16.5" x14ac:dyDescent="0.25">
      <c r="B30" s="51"/>
      <c r="C30" s="21" t="s">
        <v>61</v>
      </c>
      <c r="D30" s="6">
        <v>1</v>
      </c>
      <c r="E30" s="10">
        <v>1</v>
      </c>
      <c r="F30" s="6">
        <v>1</v>
      </c>
      <c r="G30" s="10">
        <v>1</v>
      </c>
      <c r="H30" s="6">
        <v>1</v>
      </c>
      <c r="I30" s="10">
        <v>1</v>
      </c>
      <c r="J30" s="6">
        <v>1</v>
      </c>
      <c r="K30" s="10">
        <v>1</v>
      </c>
      <c r="L30" s="28">
        <f t="shared" si="1"/>
        <v>4</v>
      </c>
      <c r="M30" s="29">
        <f t="shared" si="0"/>
        <v>4</v>
      </c>
    </row>
    <row r="31" spans="2:13" ht="16.5" x14ac:dyDescent="0.25">
      <c r="B31" s="51"/>
      <c r="C31" s="21" t="s">
        <v>62</v>
      </c>
      <c r="D31" s="6">
        <v>1</v>
      </c>
      <c r="E31" s="10">
        <v>1</v>
      </c>
      <c r="F31" s="6">
        <v>1</v>
      </c>
      <c r="G31" s="10">
        <v>1</v>
      </c>
      <c r="H31" s="6">
        <v>1</v>
      </c>
      <c r="I31" s="10">
        <v>1</v>
      </c>
      <c r="J31" s="6">
        <v>1</v>
      </c>
      <c r="K31" s="10">
        <v>1</v>
      </c>
      <c r="L31" s="28">
        <f t="shared" si="1"/>
        <v>4</v>
      </c>
      <c r="M31" s="29">
        <f t="shared" si="0"/>
        <v>4</v>
      </c>
    </row>
    <row r="32" spans="2:13" ht="16.5" x14ac:dyDescent="0.25">
      <c r="B32" s="51"/>
      <c r="C32" s="21" t="s">
        <v>80</v>
      </c>
      <c r="D32" s="6">
        <v>1</v>
      </c>
      <c r="E32" s="10">
        <v>1</v>
      </c>
      <c r="F32" s="6">
        <v>1</v>
      </c>
      <c r="G32" s="10">
        <v>1</v>
      </c>
      <c r="H32" s="6">
        <v>1</v>
      </c>
      <c r="I32" s="10">
        <v>1</v>
      </c>
      <c r="J32" s="6">
        <v>1</v>
      </c>
      <c r="K32" s="10">
        <v>1</v>
      </c>
      <c r="L32" s="28">
        <f t="shared" si="1"/>
        <v>4</v>
      </c>
      <c r="M32" s="29">
        <f t="shared" si="0"/>
        <v>4</v>
      </c>
    </row>
    <row r="33" spans="2:13" ht="17.25" customHeight="1" x14ac:dyDescent="0.25">
      <c r="B33" s="51"/>
      <c r="C33" s="21" t="s">
        <v>81</v>
      </c>
      <c r="D33" s="6">
        <v>0</v>
      </c>
      <c r="E33" s="10">
        <v>0</v>
      </c>
      <c r="F33" s="6">
        <v>1</v>
      </c>
      <c r="G33" s="10">
        <v>1</v>
      </c>
      <c r="H33" s="6">
        <v>1</v>
      </c>
      <c r="I33" s="10">
        <v>1</v>
      </c>
      <c r="J33" s="6">
        <v>1</v>
      </c>
      <c r="K33" s="10">
        <v>1</v>
      </c>
      <c r="L33" s="28">
        <f t="shared" si="1"/>
        <v>3</v>
      </c>
      <c r="M33" s="29">
        <f t="shared" si="0"/>
        <v>3</v>
      </c>
    </row>
    <row r="34" spans="2:13" ht="17.25" thickBot="1" x14ac:dyDescent="0.3">
      <c r="B34" s="52"/>
      <c r="C34" s="22" t="s">
        <v>123</v>
      </c>
      <c r="D34" s="7">
        <v>0</v>
      </c>
      <c r="E34" s="11">
        <v>1</v>
      </c>
      <c r="F34" s="7">
        <v>0</v>
      </c>
      <c r="G34" s="11">
        <v>0</v>
      </c>
      <c r="H34" s="7">
        <v>0</v>
      </c>
      <c r="I34" s="11">
        <v>1</v>
      </c>
      <c r="J34" s="7">
        <v>0</v>
      </c>
      <c r="K34" s="11">
        <v>0</v>
      </c>
      <c r="L34" s="30">
        <f t="shared" si="1"/>
        <v>0</v>
      </c>
      <c r="M34" s="31">
        <f t="shared" si="0"/>
        <v>2</v>
      </c>
    </row>
    <row r="35" spans="2:13" ht="17.25" thickTop="1" x14ac:dyDescent="0.25">
      <c r="B35" s="50" t="s">
        <v>136</v>
      </c>
      <c r="C35" s="20" t="s">
        <v>97</v>
      </c>
      <c r="D35" s="8">
        <v>1</v>
      </c>
      <c r="E35" s="12">
        <v>1</v>
      </c>
      <c r="F35" s="8">
        <v>1</v>
      </c>
      <c r="G35" s="12">
        <v>1</v>
      </c>
      <c r="H35" s="8">
        <v>1</v>
      </c>
      <c r="I35" s="12">
        <v>1</v>
      </c>
      <c r="J35" s="8">
        <v>1</v>
      </c>
      <c r="K35" s="12">
        <v>1</v>
      </c>
      <c r="L35" s="32">
        <f t="shared" si="1"/>
        <v>4</v>
      </c>
      <c r="M35" s="33">
        <f t="shared" si="0"/>
        <v>4</v>
      </c>
    </row>
    <row r="36" spans="2:13" ht="16.5" x14ac:dyDescent="0.25">
      <c r="B36" s="51"/>
      <c r="C36" s="21" t="s">
        <v>50</v>
      </c>
      <c r="D36" s="6">
        <v>1</v>
      </c>
      <c r="E36" s="10">
        <v>1</v>
      </c>
      <c r="F36" s="6">
        <v>1</v>
      </c>
      <c r="G36" s="10">
        <v>1</v>
      </c>
      <c r="H36" s="6">
        <v>1</v>
      </c>
      <c r="I36" s="10">
        <v>1</v>
      </c>
      <c r="J36" s="6">
        <v>1</v>
      </c>
      <c r="K36" s="10">
        <v>1</v>
      </c>
      <c r="L36" s="28">
        <f t="shared" si="1"/>
        <v>4</v>
      </c>
      <c r="M36" s="29">
        <f t="shared" si="0"/>
        <v>4</v>
      </c>
    </row>
    <row r="37" spans="2:13" ht="17.25" thickBot="1" x14ac:dyDescent="0.3">
      <c r="B37" s="52"/>
      <c r="C37" s="22" t="s">
        <v>130</v>
      </c>
      <c r="D37" s="7">
        <v>5</v>
      </c>
      <c r="E37" s="11">
        <v>5</v>
      </c>
      <c r="F37" s="7">
        <v>5</v>
      </c>
      <c r="G37" s="11">
        <v>5</v>
      </c>
      <c r="H37" s="7">
        <v>4</v>
      </c>
      <c r="I37" s="11">
        <v>4</v>
      </c>
      <c r="J37" s="7">
        <v>4</v>
      </c>
      <c r="K37" s="11">
        <v>4</v>
      </c>
      <c r="L37" s="30">
        <f t="shared" si="1"/>
        <v>18</v>
      </c>
      <c r="M37" s="31">
        <f t="shared" si="0"/>
        <v>18</v>
      </c>
    </row>
    <row r="38" spans="2:13" ht="17.25" thickTop="1" x14ac:dyDescent="0.25">
      <c r="B38" s="50" t="s">
        <v>137</v>
      </c>
      <c r="C38" s="20" t="s">
        <v>126</v>
      </c>
      <c r="D38" s="8">
        <v>0</v>
      </c>
      <c r="E38" s="12">
        <v>1</v>
      </c>
      <c r="F38" s="8">
        <v>4</v>
      </c>
      <c r="G38" s="12">
        <v>4</v>
      </c>
      <c r="H38" s="8">
        <v>4</v>
      </c>
      <c r="I38" s="12">
        <v>0</v>
      </c>
      <c r="J38" s="8">
        <v>4</v>
      </c>
      <c r="K38" s="12">
        <v>4</v>
      </c>
      <c r="L38" s="32">
        <f t="shared" si="1"/>
        <v>12</v>
      </c>
      <c r="M38" s="33">
        <f t="shared" si="0"/>
        <v>9</v>
      </c>
    </row>
    <row r="39" spans="2:13" ht="16.5" x14ac:dyDescent="0.25">
      <c r="B39" s="51"/>
      <c r="C39" s="21" t="s">
        <v>105</v>
      </c>
      <c r="D39" s="13">
        <v>0</v>
      </c>
      <c r="E39" s="10">
        <v>0</v>
      </c>
      <c r="F39" s="13">
        <v>1</v>
      </c>
      <c r="G39" s="10">
        <v>0</v>
      </c>
      <c r="H39" s="13">
        <v>1</v>
      </c>
      <c r="I39" s="10">
        <v>0</v>
      </c>
      <c r="J39" s="13">
        <v>1</v>
      </c>
      <c r="K39" s="10">
        <v>0</v>
      </c>
      <c r="L39" s="28">
        <f t="shared" si="1"/>
        <v>3</v>
      </c>
      <c r="M39" s="29">
        <f t="shared" si="0"/>
        <v>0</v>
      </c>
    </row>
    <row r="40" spans="2:13" ht="17.25" customHeight="1" x14ac:dyDescent="0.25">
      <c r="B40" s="51"/>
      <c r="C40" s="21" t="s">
        <v>122</v>
      </c>
      <c r="D40" s="6">
        <v>0</v>
      </c>
      <c r="E40" s="10">
        <v>4</v>
      </c>
      <c r="F40" s="6">
        <v>0</v>
      </c>
      <c r="G40" s="10">
        <v>4</v>
      </c>
      <c r="H40" s="6">
        <v>0</v>
      </c>
      <c r="I40" s="10">
        <v>5</v>
      </c>
      <c r="J40" s="6">
        <v>1</v>
      </c>
      <c r="K40" s="10">
        <v>4</v>
      </c>
      <c r="L40" s="28">
        <f t="shared" si="1"/>
        <v>1</v>
      </c>
      <c r="M40" s="29">
        <f t="shared" si="0"/>
        <v>17</v>
      </c>
    </row>
    <row r="41" spans="2:13" ht="16.5" x14ac:dyDescent="0.25">
      <c r="B41" s="51"/>
      <c r="C41" s="21" t="s">
        <v>31</v>
      </c>
      <c r="D41" s="6">
        <v>1</v>
      </c>
      <c r="E41" s="10">
        <v>1</v>
      </c>
      <c r="F41" s="6">
        <v>2</v>
      </c>
      <c r="G41" s="10">
        <v>1</v>
      </c>
      <c r="H41" s="6">
        <v>1</v>
      </c>
      <c r="I41" s="10">
        <v>1</v>
      </c>
      <c r="J41" s="6">
        <v>2</v>
      </c>
      <c r="K41" s="10">
        <v>1</v>
      </c>
      <c r="L41" s="28">
        <f t="shared" si="1"/>
        <v>6</v>
      </c>
      <c r="M41" s="29">
        <f t="shared" si="0"/>
        <v>4</v>
      </c>
    </row>
    <row r="42" spans="2:13" ht="16.5" x14ac:dyDescent="0.25">
      <c r="B42" s="51"/>
      <c r="C42" s="21" t="s">
        <v>156</v>
      </c>
      <c r="D42" s="6">
        <v>1</v>
      </c>
      <c r="E42" s="10">
        <v>0</v>
      </c>
      <c r="F42" s="6">
        <v>1</v>
      </c>
      <c r="G42" s="10">
        <v>0</v>
      </c>
      <c r="H42" s="6">
        <v>1</v>
      </c>
      <c r="I42" s="10">
        <v>0</v>
      </c>
      <c r="J42" s="6">
        <v>1</v>
      </c>
      <c r="K42" s="10">
        <v>0</v>
      </c>
      <c r="L42" s="28">
        <f t="shared" si="1"/>
        <v>4</v>
      </c>
      <c r="M42" s="29">
        <f t="shared" si="0"/>
        <v>0</v>
      </c>
    </row>
    <row r="43" spans="2:13" ht="16.5" x14ac:dyDescent="0.25">
      <c r="B43" s="51"/>
      <c r="C43" s="21" t="s">
        <v>116</v>
      </c>
      <c r="D43" s="6">
        <v>1</v>
      </c>
      <c r="E43" s="10">
        <v>1</v>
      </c>
      <c r="F43" s="6">
        <v>1</v>
      </c>
      <c r="G43" s="10">
        <v>1</v>
      </c>
      <c r="H43" s="6">
        <v>1</v>
      </c>
      <c r="I43" s="10">
        <v>1</v>
      </c>
      <c r="J43" s="6">
        <v>1</v>
      </c>
      <c r="K43" s="10">
        <v>1</v>
      </c>
      <c r="L43" s="28">
        <f t="shared" si="1"/>
        <v>4</v>
      </c>
      <c r="M43" s="29">
        <f t="shared" si="0"/>
        <v>4</v>
      </c>
    </row>
    <row r="44" spans="2:13" ht="17.25" customHeight="1" x14ac:dyDescent="0.25">
      <c r="B44" s="51"/>
      <c r="C44" s="21" t="s">
        <v>157</v>
      </c>
      <c r="D44" s="6">
        <v>1</v>
      </c>
      <c r="E44" s="10">
        <v>0</v>
      </c>
      <c r="F44" s="6">
        <v>1</v>
      </c>
      <c r="G44" s="10">
        <v>0</v>
      </c>
      <c r="H44" s="6">
        <v>1</v>
      </c>
      <c r="I44" s="10">
        <v>0</v>
      </c>
      <c r="J44" s="6">
        <v>1</v>
      </c>
      <c r="K44" s="10">
        <v>0</v>
      </c>
      <c r="L44" s="28">
        <f t="shared" si="1"/>
        <v>4</v>
      </c>
      <c r="M44" s="29">
        <f t="shared" si="0"/>
        <v>0</v>
      </c>
    </row>
    <row r="45" spans="2:13" ht="16.5" x14ac:dyDescent="0.25">
      <c r="B45" s="51"/>
      <c r="C45" s="21" t="s">
        <v>83</v>
      </c>
      <c r="D45" s="6">
        <v>1</v>
      </c>
      <c r="E45" s="10">
        <v>1</v>
      </c>
      <c r="F45" s="6">
        <v>1</v>
      </c>
      <c r="G45" s="10">
        <v>1</v>
      </c>
      <c r="H45" s="6">
        <v>1</v>
      </c>
      <c r="I45" s="10">
        <v>1</v>
      </c>
      <c r="J45" s="6">
        <v>1</v>
      </c>
      <c r="K45" s="10">
        <v>1</v>
      </c>
      <c r="L45" s="28">
        <f t="shared" si="1"/>
        <v>4</v>
      </c>
      <c r="M45" s="29">
        <f t="shared" si="0"/>
        <v>4</v>
      </c>
    </row>
    <row r="46" spans="2:13" ht="16.5" x14ac:dyDescent="0.25">
      <c r="B46" s="51"/>
      <c r="C46" s="21" t="s">
        <v>118</v>
      </c>
      <c r="D46" s="6">
        <v>2</v>
      </c>
      <c r="E46" s="10">
        <v>1</v>
      </c>
      <c r="F46" s="6">
        <v>2</v>
      </c>
      <c r="G46" s="10">
        <v>2</v>
      </c>
      <c r="H46" s="6">
        <v>2</v>
      </c>
      <c r="I46" s="10">
        <v>2</v>
      </c>
      <c r="J46" s="6">
        <v>2</v>
      </c>
      <c r="K46" s="10">
        <v>2</v>
      </c>
      <c r="L46" s="28">
        <f t="shared" si="1"/>
        <v>8</v>
      </c>
      <c r="M46" s="29">
        <f t="shared" si="0"/>
        <v>7</v>
      </c>
    </row>
    <row r="47" spans="2:13" ht="17.25" thickBot="1" x14ac:dyDescent="0.3">
      <c r="B47" s="52"/>
      <c r="C47" s="22" t="s">
        <v>53</v>
      </c>
      <c r="D47" s="14">
        <v>1</v>
      </c>
      <c r="E47" s="17">
        <v>1</v>
      </c>
      <c r="F47" s="14">
        <v>2</v>
      </c>
      <c r="G47" s="17">
        <v>1</v>
      </c>
      <c r="H47" s="14">
        <v>1</v>
      </c>
      <c r="I47" s="17">
        <v>1</v>
      </c>
      <c r="J47" s="14">
        <v>2</v>
      </c>
      <c r="K47" s="17">
        <v>1</v>
      </c>
      <c r="L47" s="30">
        <f t="shared" si="1"/>
        <v>6</v>
      </c>
      <c r="M47" s="31">
        <f t="shared" si="0"/>
        <v>4</v>
      </c>
    </row>
    <row r="48" spans="2:13" ht="17.25" thickTop="1" x14ac:dyDescent="0.25">
      <c r="B48" s="50" t="s">
        <v>138</v>
      </c>
      <c r="C48" s="20" t="s">
        <v>2</v>
      </c>
      <c r="D48" s="8">
        <v>5</v>
      </c>
      <c r="E48" s="12">
        <v>5</v>
      </c>
      <c r="F48" s="8">
        <v>4</v>
      </c>
      <c r="G48" s="12">
        <v>4</v>
      </c>
      <c r="H48" s="8">
        <v>4</v>
      </c>
      <c r="I48" s="12">
        <v>4</v>
      </c>
      <c r="J48" s="8">
        <v>4</v>
      </c>
      <c r="K48" s="12">
        <v>4</v>
      </c>
      <c r="L48" s="32">
        <f t="shared" si="1"/>
        <v>17</v>
      </c>
      <c r="M48" s="33">
        <f t="shared" si="0"/>
        <v>17</v>
      </c>
    </row>
    <row r="49" spans="2:13" ht="16.5" x14ac:dyDescent="0.25">
      <c r="B49" s="51"/>
      <c r="C49" s="21" t="s">
        <v>98</v>
      </c>
      <c r="D49" s="6">
        <v>4</v>
      </c>
      <c r="E49" s="10">
        <v>4</v>
      </c>
      <c r="F49" s="6">
        <v>4</v>
      </c>
      <c r="G49" s="10">
        <v>4</v>
      </c>
      <c r="H49" s="6">
        <v>5</v>
      </c>
      <c r="I49" s="10">
        <v>4</v>
      </c>
      <c r="J49" s="6">
        <v>4</v>
      </c>
      <c r="K49" s="10">
        <v>4</v>
      </c>
      <c r="L49" s="28">
        <f t="shared" si="1"/>
        <v>17</v>
      </c>
      <c r="M49" s="29">
        <f t="shared" si="0"/>
        <v>16</v>
      </c>
    </row>
    <row r="50" spans="2:13" ht="16.5" x14ac:dyDescent="0.25">
      <c r="B50" s="51"/>
      <c r="C50" s="21" t="s">
        <v>3</v>
      </c>
      <c r="D50" s="6">
        <v>5</v>
      </c>
      <c r="E50" s="10">
        <v>5</v>
      </c>
      <c r="F50" s="6">
        <v>4</v>
      </c>
      <c r="G50" s="10">
        <v>4</v>
      </c>
      <c r="H50" s="6">
        <v>4</v>
      </c>
      <c r="I50" s="10">
        <v>4</v>
      </c>
      <c r="J50" s="6">
        <v>4</v>
      </c>
      <c r="K50" s="10">
        <v>5</v>
      </c>
      <c r="L50" s="28">
        <f t="shared" si="1"/>
        <v>17</v>
      </c>
      <c r="M50" s="29">
        <f t="shared" si="0"/>
        <v>18</v>
      </c>
    </row>
    <row r="51" spans="2:13" ht="17.25" customHeight="1" x14ac:dyDescent="0.25">
      <c r="B51" s="51"/>
      <c r="C51" s="21" t="s">
        <v>5</v>
      </c>
      <c r="D51" s="6">
        <v>4</v>
      </c>
      <c r="E51" s="10">
        <v>4</v>
      </c>
      <c r="F51" s="6">
        <v>4</v>
      </c>
      <c r="G51" s="10">
        <v>4</v>
      </c>
      <c r="H51" s="6">
        <v>5</v>
      </c>
      <c r="I51" s="10">
        <v>4</v>
      </c>
      <c r="J51" s="6">
        <v>4</v>
      </c>
      <c r="K51" s="10">
        <v>4</v>
      </c>
      <c r="L51" s="28">
        <f t="shared" si="1"/>
        <v>17</v>
      </c>
      <c r="M51" s="29">
        <f t="shared" si="0"/>
        <v>16</v>
      </c>
    </row>
    <row r="52" spans="2:13" ht="16.5" x14ac:dyDescent="0.25">
      <c r="B52" s="51"/>
      <c r="C52" s="21" t="s">
        <v>6</v>
      </c>
      <c r="D52" s="6">
        <v>5</v>
      </c>
      <c r="E52" s="10">
        <v>4</v>
      </c>
      <c r="F52" s="6">
        <v>4</v>
      </c>
      <c r="G52" s="10">
        <v>4</v>
      </c>
      <c r="H52" s="6">
        <v>5</v>
      </c>
      <c r="I52" s="10">
        <v>5</v>
      </c>
      <c r="J52" s="6">
        <v>4</v>
      </c>
      <c r="K52" s="10">
        <v>4</v>
      </c>
      <c r="L52" s="28">
        <f t="shared" si="1"/>
        <v>18</v>
      </c>
      <c r="M52" s="29">
        <f t="shared" si="0"/>
        <v>17</v>
      </c>
    </row>
    <row r="53" spans="2:13" ht="16.5" x14ac:dyDescent="0.25">
      <c r="B53" s="51"/>
      <c r="C53" s="21" t="s">
        <v>9</v>
      </c>
      <c r="D53" s="6">
        <v>4</v>
      </c>
      <c r="E53" s="10">
        <v>4</v>
      </c>
      <c r="F53" s="6">
        <v>4</v>
      </c>
      <c r="G53" s="10">
        <v>4</v>
      </c>
      <c r="H53" s="6">
        <v>5</v>
      </c>
      <c r="I53" s="10">
        <v>4</v>
      </c>
      <c r="J53" s="6">
        <v>4</v>
      </c>
      <c r="K53" s="10">
        <v>5</v>
      </c>
      <c r="L53" s="28">
        <f t="shared" si="1"/>
        <v>17</v>
      </c>
      <c r="M53" s="29">
        <f t="shared" si="0"/>
        <v>17</v>
      </c>
    </row>
    <row r="54" spans="2:13" ht="16.5" x14ac:dyDescent="0.25">
      <c r="B54" s="51"/>
      <c r="C54" s="21" t="s">
        <v>101</v>
      </c>
      <c r="D54" s="6">
        <v>5</v>
      </c>
      <c r="E54" s="10">
        <v>4</v>
      </c>
      <c r="F54" s="6">
        <v>4</v>
      </c>
      <c r="G54" s="10">
        <v>4</v>
      </c>
      <c r="H54" s="6">
        <v>4</v>
      </c>
      <c r="I54" s="10">
        <v>4</v>
      </c>
      <c r="J54" s="6">
        <v>5</v>
      </c>
      <c r="K54" s="10">
        <v>5</v>
      </c>
      <c r="L54" s="28">
        <f t="shared" si="1"/>
        <v>18</v>
      </c>
      <c r="M54" s="29">
        <f t="shared" si="0"/>
        <v>17</v>
      </c>
    </row>
    <row r="55" spans="2:13" ht="17.25" customHeight="1" x14ac:dyDescent="0.25">
      <c r="B55" s="51"/>
      <c r="C55" s="21" t="s">
        <v>10</v>
      </c>
      <c r="D55" s="6">
        <v>5</v>
      </c>
      <c r="E55" s="10">
        <v>5</v>
      </c>
      <c r="F55" s="6">
        <v>4</v>
      </c>
      <c r="G55" s="10">
        <v>4</v>
      </c>
      <c r="H55" s="6">
        <v>4</v>
      </c>
      <c r="I55" s="10">
        <v>4</v>
      </c>
      <c r="J55" s="6">
        <v>4</v>
      </c>
      <c r="K55" s="10">
        <v>4</v>
      </c>
      <c r="L55" s="28">
        <f t="shared" si="1"/>
        <v>17</v>
      </c>
      <c r="M55" s="29">
        <f t="shared" si="0"/>
        <v>17</v>
      </c>
    </row>
    <row r="56" spans="2:13" ht="17.25" customHeight="1" x14ac:dyDescent="0.25">
      <c r="B56" s="51"/>
      <c r="C56" s="21" t="s">
        <v>127</v>
      </c>
      <c r="D56" s="13">
        <v>0</v>
      </c>
      <c r="E56" s="10">
        <v>4</v>
      </c>
      <c r="F56" s="13">
        <v>0</v>
      </c>
      <c r="G56" s="10">
        <v>4</v>
      </c>
      <c r="H56" s="13">
        <v>0</v>
      </c>
      <c r="I56" s="10">
        <v>4</v>
      </c>
      <c r="J56" s="13">
        <v>0</v>
      </c>
      <c r="K56" s="10">
        <v>4</v>
      </c>
      <c r="L56" s="28">
        <f t="shared" si="1"/>
        <v>0</v>
      </c>
      <c r="M56" s="29">
        <f t="shared" si="0"/>
        <v>16</v>
      </c>
    </row>
    <row r="57" spans="2:13" ht="16.5" x14ac:dyDescent="0.25">
      <c r="B57" s="51"/>
      <c r="C57" s="21" t="s">
        <v>107</v>
      </c>
      <c r="D57" s="6">
        <v>5</v>
      </c>
      <c r="E57" s="10">
        <v>5</v>
      </c>
      <c r="F57" s="6">
        <v>4</v>
      </c>
      <c r="G57" s="10">
        <v>4</v>
      </c>
      <c r="H57" s="6">
        <v>4</v>
      </c>
      <c r="I57" s="10">
        <v>4</v>
      </c>
      <c r="J57" s="6">
        <v>4</v>
      </c>
      <c r="K57" s="10">
        <v>5</v>
      </c>
      <c r="L57" s="28">
        <f t="shared" si="1"/>
        <v>17</v>
      </c>
      <c r="M57" s="29">
        <f t="shared" si="0"/>
        <v>18</v>
      </c>
    </row>
    <row r="58" spans="2:13" ht="17.25" customHeight="1" x14ac:dyDescent="0.25">
      <c r="B58" s="51"/>
      <c r="C58" s="21" t="s">
        <v>13</v>
      </c>
      <c r="D58" s="6">
        <v>3</v>
      </c>
      <c r="E58" s="10">
        <v>4</v>
      </c>
      <c r="F58" s="6">
        <v>4</v>
      </c>
      <c r="G58" s="10">
        <v>4</v>
      </c>
      <c r="H58" s="6">
        <v>5</v>
      </c>
      <c r="I58" s="10">
        <v>4</v>
      </c>
      <c r="J58" s="6">
        <v>4</v>
      </c>
      <c r="K58" s="10">
        <v>4</v>
      </c>
      <c r="L58" s="28">
        <f t="shared" si="1"/>
        <v>16</v>
      </c>
      <c r="M58" s="29">
        <f t="shared" si="0"/>
        <v>16</v>
      </c>
    </row>
    <row r="59" spans="2:13" ht="17.25" customHeight="1" x14ac:dyDescent="0.25">
      <c r="B59" s="51"/>
      <c r="C59" s="21" t="s">
        <v>88</v>
      </c>
      <c r="D59" s="6">
        <v>5</v>
      </c>
      <c r="E59" s="10">
        <v>4</v>
      </c>
      <c r="F59" s="6">
        <v>4</v>
      </c>
      <c r="G59" s="10">
        <v>4</v>
      </c>
      <c r="H59" s="6">
        <v>4</v>
      </c>
      <c r="I59" s="10">
        <v>4</v>
      </c>
      <c r="J59" s="6">
        <v>4</v>
      </c>
      <c r="K59" s="10">
        <v>4</v>
      </c>
      <c r="L59" s="28">
        <f t="shared" si="1"/>
        <v>17</v>
      </c>
      <c r="M59" s="29">
        <f t="shared" si="0"/>
        <v>16</v>
      </c>
    </row>
    <row r="60" spans="2:13" ht="16.5" x14ac:dyDescent="0.25">
      <c r="B60" s="51"/>
      <c r="C60" s="21" t="s">
        <v>95</v>
      </c>
      <c r="D60" s="6">
        <v>4</v>
      </c>
      <c r="E60" s="10">
        <v>5</v>
      </c>
      <c r="F60" s="6">
        <v>4</v>
      </c>
      <c r="G60" s="10">
        <v>4</v>
      </c>
      <c r="H60" s="6">
        <v>5</v>
      </c>
      <c r="I60" s="10">
        <v>4</v>
      </c>
      <c r="J60" s="6">
        <v>4</v>
      </c>
      <c r="K60" s="10">
        <v>4</v>
      </c>
      <c r="L60" s="28">
        <f t="shared" si="1"/>
        <v>17</v>
      </c>
      <c r="M60" s="29">
        <f t="shared" si="0"/>
        <v>17</v>
      </c>
    </row>
    <row r="61" spans="2:13" ht="16.5" x14ac:dyDescent="0.25">
      <c r="B61" s="51"/>
      <c r="C61" s="21" t="s">
        <v>14</v>
      </c>
      <c r="D61" s="6">
        <v>4</v>
      </c>
      <c r="E61" s="10">
        <v>4</v>
      </c>
      <c r="F61" s="6">
        <v>4</v>
      </c>
      <c r="G61" s="10">
        <v>4</v>
      </c>
      <c r="H61" s="6">
        <v>4</v>
      </c>
      <c r="I61" s="10">
        <v>4</v>
      </c>
      <c r="J61" s="6">
        <v>5</v>
      </c>
      <c r="K61" s="10">
        <v>5</v>
      </c>
      <c r="L61" s="28">
        <f t="shared" si="1"/>
        <v>17</v>
      </c>
      <c r="M61" s="29">
        <f t="shared" si="0"/>
        <v>17</v>
      </c>
    </row>
    <row r="62" spans="2:13" ht="16.5" x14ac:dyDescent="0.25">
      <c r="B62" s="51"/>
      <c r="C62" s="21" t="s">
        <v>117</v>
      </c>
      <c r="D62" s="6">
        <v>5</v>
      </c>
      <c r="E62" s="10">
        <v>4</v>
      </c>
      <c r="F62" s="6">
        <v>4</v>
      </c>
      <c r="G62" s="10">
        <v>4</v>
      </c>
      <c r="H62" s="6">
        <v>5</v>
      </c>
      <c r="I62" s="10">
        <v>5</v>
      </c>
      <c r="J62" s="6">
        <v>4</v>
      </c>
      <c r="K62" s="10">
        <v>3</v>
      </c>
      <c r="L62" s="28">
        <f t="shared" si="1"/>
        <v>18</v>
      </c>
      <c r="M62" s="29">
        <f t="shared" si="0"/>
        <v>16</v>
      </c>
    </row>
    <row r="63" spans="2:13" ht="16.5" x14ac:dyDescent="0.25">
      <c r="B63" s="51"/>
      <c r="C63" s="21" t="s">
        <v>15</v>
      </c>
      <c r="D63" s="6">
        <v>4</v>
      </c>
      <c r="E63" s="10">
        <v>4</v>
      </c>
      <c r="F63" s="6">
        <v>4</v>
      </c>
      <c r="G63" s="10">
        <v>4</v>
      </c>
      <c r="H63" s="6">
        <v>5</v>
      </c>
      <c r="I63" s="10">
        <v>4</v>
      </c>
      <c r="J63" s="6">
        <v>4</v>
      </c>
      <c r="K63" s="10">
        <v>5</v>
      </c>
      <c r="L63" s="28">
        <f t="shared" si="1"/>
        <v>17</v>
      </c>
      <c r="M63" s="29">
        <f t="shared" si="0"/>
        <v>17</v>
      </c>
    </row>
    <row r="64" spans="2:13" ht="17.25" thickBot="1" x14ac:dyDescent="0.3">
      <c r="B64" s="52"/>
      <c r="C64" s="22" t="s">
        <v>85</v>
      </c>
      <c r="D64" s="7">
        <v>4</v>
      </c>
      <c r="E64" s="11">
        <v>4</v>
      </c>
      <c r="F64" s="7">
        <v>4</v>
      </c>
      <c r="G64" s="11">
        <v>4</v>
      </c>
      <c r="H64" s="7">
        <v>4</v>
      </c>
      <c r="I64" s="11">
        <v>4</v>
      </c>
      <c r="J64" s="7">
        <v>4</v>
      </c>
      <c r="K64" s="11">
        <v>5</v>
      </c>
      <c r="L64" s="30">
        <f t="shared" si="1"/>
        <v>16</v>
      </c>
      <c r="M64" s="31">
        <f t="shared" si="0"/>
        <v>17</v>
      </c>
    </row>
    <row r="65" spans="2:13" ht="17.25" customHeight="1" thickTop="1" x14ac:dyDescent="0.25">
      <c r="B65" s="50" t="s">
        <v>139</v>
      </c>
      <c r="C65" s="20" t="s">
        <v>1</v>
      </c>
      <c r="D65" s="8">
        <v>5</v>
      </c>
      <c r="E65" s="12">
        <v>5</v>
      </c>
      <c r="F65" s="8">
        <v>5</v>
      </c>
      <c r="G65" s="12">
        <v>4</v>
      </c>
      <c r="H65" s="8">
        <v>3</v>
      </c>
      <c r="I65" s="12">
        <v>5</v>
      </c>
      <c r="J65" s="8">
        <v>6</v>
      </c>
      <c r="K65" s="12">
        <v>4</v>
      </c>
      <c r="L65" s="32">
        <f t="shared" si="1"/>
        <v>19</v>
      </c>
      <c r="M65" s="33">
        <f t="shared" si="0"/>
        <v>18</v>
      </c>
    </row>
    <row r="66" spans="2:13" ht="16.5" x14ac:dyDescent="0.25">
      <c r="B66" s="51"/>
      <c r="C66" s="21" t="s">
        <v>65</v>
      </c>
      <c r="D66" s="6">
        <v>3</v>
      </c>
      <c r="E66" s="10">
        <v>3</v>
      </c>
      <c r="F66" s="6">
        <v>4</v>
      </c>
      <c r="G66" s="10">
        <v>4</v>
      </c>
      <c r="H66" s="6">
        <v>5</v>
      </c>
      <c r="I66" s="10">
        <v>5</v>
      </c>
      <c r="J66" s="6">
        <v>4</v>
      </c>
      <c r="K66" s="10">
        <v>4</v>
      </c>
      <c r="L66" s="28">
        <f t="shared" si="1"/>
        <v>16</v>
      </c>
      <c r="M66" s="29">
        <f t="shared" si="0"/>
        <v>16</v>
      </c>
    </row>
    <row r="67" spans="2:13" ht="16.5" x14ac:dyDescent="0.25">
      <c r="B67" s="51"/>
      <c r="C67" s="21" t="s">
        <v>72</v>
      </c>
      <c r="D67" s="6">
        <v>5</v>
      </c>
      <c r="E67" s="10">
        <v>5</v>
      </c>
      <c r="F67" s="6">
        <v>4</v>
      </c>
      <c r="G67" s="10">
        <v>4</v>
      </c>
      <c r="H67" s="6">
        <v>4</v>
      </c>
      <c r="I67" s="10">
        <v>4</v>
      </c>
      <c r="J67" s="6">
        <v>4</v>
      </c>
      <c r="K67" s="10">
        <v>4</v>
      </c>
      <c r="L67" s="28">
        <f t="shared" si="1"/>
        <v>17</v>
      </c>
      <c r="M67" s="29">
        <f t="shared" si="0"/>
        <v>17</v>
      </c>
    </row>
    <row r="68" spans="2:13" ht="16.5" x14ac:dyDescent="0.25">
      <c r="B68" s="51"/>
      <c r="C68" s="21" t="s">
        <v>76</v>
      </c>
      <c r="D68" s="6">
        <v>5</v>
      </c>
      <c r="E68" s="10">
        <v>5</v>
      </c>
      <c r="F68" s="6">
        <v>5</v>
      </c>
      <c r="G68" s="10">
        <v>5</v>
      </c>
      <c r="H68" s="6">
        <v>4</v>
      </c>
      <c r="I68" s="10">
        <v>4</v>
      </c>
      <c r="J68" s="6">
        <v>4</v>
      </c>
      <c r="K68" s="10">
        <v>4</v>
      </c>
      <c r="L68" s="28">
        <f t="shared" si="1"/>
        <v>18</v>
      </c>
      <c r="M68" s="29">
        <f t="shared" si="0"/>
        <v>18</v>
      </c>
    </row>
    <row r="69" spans="2:13" ht="16.5" x14ac:dyDescent="0.25">
      <c r="B69" s="51"/>
      <c r="C69" s="21" t="s">
        <v>154</v>
      </c>
      <c r="D69" s="6">
        <v>0</v>
      </c>
      <c r="E69" s="10">
        <v>4</v>
      </c>
      <c r="F69" s="6">
        <v>0</v>
      </c>
      <c r="G69" s="10">
        <v>4</v>
      </c>
      <c r="H69" s="6">
        <v>0</v>
      </c>
      <c r="I69" s="10">
        <v>4</v>
      </c>
      <c r="J69" s="6">
        <v>0</v>
      </c>
      <c r="K69" s="10">
        <v>4</v>
      </c>
      <c r="L69" s="28">
        <f t="shared" si="1"/>
        <v>0</v>
      </c>
      <c r="M69" s="29">
        <f t="shared" ref="M69:M132" si="2">E69+G69+I69+K69</f>
        <v>16</v>
      </c>
    </row>
    <row r="70" spans="2:13" ht="16.5" x14ac:dyDescent="0.25">
      <c r="B70" s="51"/>
      <c r="C70" s="21" t="s">
        <v>96</v>
      </c>
      <c r="D70" s="6">
        <v>5</v>
      </c>
      <c r="E70" s="10">
        <v>5</v>
      </c>
      <c r="F70" s="6">
        <v>4</v>
      </c>
      <c r="G70" s="10">
        <v>4</v>
      </c>
      <c r="H70" s="6">
        <v>4</v>
      </c>
      <c r="I70" s="10">
        <v>4</v>
      </c>
      <c r="J70" s="6">
        <v>4</v>
      </c>
      <c r="K70" s="10">
        <v>4</v>
      </c>
      <c r="L70" s="28">
        <f t="shared" ref="L70:L133" si="3">D70+F70+H70+J70</f>
        <v>17</v>
      </c>
      <c r="M70" s="29">
        <f t="shared" si="2"/>
        <v>17</v>
      </c>
    </row>
    <row r="71" spans="2:13" ht="16.5" x14ac:dyDescent="0.25">
      <c r="B71" s="51"/>
      <c r="C71" s="21" t="s">
        <v>158</v>
      </c>
      <c r="D71" s="6">
        <v>3</v>
      </c>
      <c r="E71" s="10">
        <v>0</v>
      </c>
      <c r="F71" s="6">
        <v>4</v>
      </c>
      <c r="G71" s="10">
        <v>0</v>
      </c>
      <c r="H71" s="6">
        <v>5</v>
      </c>
      <c r="I71" s="10">
        <v>0</v>
      </c>
      <c r="J71" s="6">
        <v>4</v>
      </c>
      <c r="K71" s="10">
        <v>0</v>
      </c>
      <c r="L71" s="28">
        <f t="shared" si="3"/>
        <v>16</v>
      </c>
      <c r="M71" s="29">
        <f t="shared" si="2"/>
        <v>0</v>
      </c>
    </row>
    <row r="72" spans="2:13" ht="16.5" x14ac:dyDescent="0.25">
      <c r="B72" s="51"/>
      <c r="C72" s="21" t="s">
        <v>66</v>
      </c>
      <c r="D72" s="6">
        <v>4</v>
      </c>
      <c r="E72" s="10">
        <v>4</v>
      </c>
      <c r="F72" s="6">
        <v>4</v>
      </c>
      <c r="G72" s="10">
        <v>5</v>
      </c>
      <c r="H72" s="6">
        <v>5</v>
      </c>
      <c r="I72" s="10">
        <v>5</v>
      </c>
      <c r="J72" s="6">
        <v>4</v>
      </c>
      <c r="K72" s="10">
        <v>4</v>
      </c>
      <c r="L72" s="28">
        <f t="shared" si="3"/>
        <v>17</v>
      </c>
      <c r="M72" s="29">
        <f t="shared" si="2"/>
        <v>18</v>
      </c>
    </row>
    <row r="73" spans="2:13" ht="16.5" x14ac:dyDescent="0.25">
      <c r="B73" s="51"/>
      <c r="C73" s="21" t="s">
        <v>11</v>
      </c>
      <c r="D73" s="13">
        <v>4</v>
      </c>
      <c r="E73" s="18">
        <v>4</v>
      </c>
      <c r="F73" s="13">
        <v>4</v>
      </c>
      <c r="G73" s="18">
        <v>4</v>
      </c>
      <c r="H73" s="13">
        <v>5</v>
      </c>
      <c r="I73" s="18">
        <v>5</v>
      </c>
      <c r="J73" s="13">
        <v>4</v>
      </c>
      <c r="K73" s="18">
        <v>4</v>
      </c>
      <c r="L73" s="28">
        <f t="shared" si="3"/>
        <v>17</v>
      </c>
      <c r="M73" s="29">
        <f t="shared" si="2"/>
        <v>17</v>
      </c>
    </row>
    <row r="74" spans="2:13" ht="17.25" customHeight="1" x14ac:dyDescent="0.25">
      <c r="B74" s="51"/>
      <c r="C74" s="21" t="s">
        <v>87</v>
      </c>
      <c r="D74" s="6">
        <v>4</v>
      </c>
      <c r="E74" s="10">
        <v>4</v>
      </c>
      <c r="F74" s="6">
        <v>4</v>
      </c>
      <c r="G74" s="10">
        <v>4</v>
      </c>
      <c r="H74" s="6">
        <v>4</v>
      </c>
      <c r="I74" s="10">
        <v>4</v>
      </c>
      <c r="J74" s="6">
        <v>4</v>
      </c>
      <c r="K74" s="10">
        <v>4</v>
      </c>
      <c r="L74" s="28">
        <f t="shared" si="3"/>
        <v>16</v>
      </c>
      <c r="M74" s="29">
        <f t="shared" si="2"/>
        <v>16</v>
      </c>
    </row>
    <row r="75" spans="2:13" ht="17.25" customHeight="1" thickBot="1" x14ac:dyDescent="0.3">
      <c r="B75" s="52"/>
      <c r="C75" s="22" t="s">
        <v>16</v>
      </c>
      <c r="D75" s="7">
        <v>4</v>
      </c>
      <c r="E75" s="11">
        <v>4</v>
      </c>
      <c r="F75" s="7">
        <v>4</v>
      </c>
      <c r="G75" s="11">
        <v>4</v>
      </c>
      <c r="H75" s="7">
        <v>4</v>
      </c>
      <c r="I75" s="11">
        <v>4</v>
      </c>
      <c r="J75" s="7">
        <v>4</v>
      </c>
      <c r="K75" s="11">
        <v>4</v>
      </c>
      <c r="L75" s="30">
        <f t="shared" si="3"/>
        <v>16</v>
      </c>
      <c r="M75" s="31">
        <f t="shared" si="2"/>
        <v>16</v>
      </c>
    </row>
    <row r="76" spans="2:13" ht="17.25" customHeight="1" thickTop="1" x14ac:dyDescent="0.25">
      <c r="B76" s="50" t="s">
        <v>140</v>
      </c>
      <c r="C76" s="20" t="s">
        <v>141</v>
      </c>
      <c r="D76" s="8">
        <v>0</v>
      </c>
      <c r="E76" s="12">
        <v>0</v>
      </c>
      <c r="F76" s="8">
        <v>0</v>
      </c>
      <c r="G76" s="12">
        <v>0</v>
      </c>
      <c r="H76" s="8">
        <v>1</v>
      </c>
      <c r="I76" s="12">
        <v>1</v>
      </c>
      <c r="J76" s="8">
        <v>0</v>
      </c>
      <c r="K76" s="12">
        <v>0</v>
      </c>
      <c r="L76" s="32">
        <f t="shared" si="3"/>
        <v>1</v>
      </c>
      <c r="M76" s="33">
        <f t="shared" si="2"/>
        <v>1</v>
      </c>
    </row>
    <row r="77" spans="2:13" ht="16.5" x14ac:dyDescent="0.25">
      <c r="B77" s="51"/>
      <c r="C77" s="21" t="s">
        <v>67</v>
      </c>
      <c r="D77" s="6">
        <v>0</v>
      </c>
      <c r="E77" s="10">
        <v>0</v>
      </c>
      <c r="F77" s="6">
        <v>1</v>
      </c>
      <c r="G77" s="10">
        <v>1</v>
      </c>
      <c r="H77" s="6">
        <v>1</v>
      </c>
      <c r="I77" s="10">
        <v>1</v>
      </c>
      <c r="J77" s="6">
        <v>1</v>
      </c>
      <c r="K77" s="10">
        <v>1</v>
      </c>
      <c r="L77" s="28">
        <f t="shared" si="3"/>
        <v>3</v>
      </c>
      <c r="M77" s="29">
        <f t="shared" si="2"/>
        <v>3</v>
      </c>
    </row>
    <row r="78" spans="2:13" ht="17.25" customHeight="1" x14ac:dyDescent="0.25">
      <c r="B78" s="51"/>
      <c r="C78" s="21" t="s">
        <v>30</v>
      </c>
      <c r="D78" s="6">
        <v>1</v>
      </c>
      <c r="E78" s="10">
        <v>1</v>
      </c>
      <c r="F78" s="6">
        <v>1</v>
      </c>
      <c r="G78" s="10">
        <v>1</v>
      </c>
      <c r="H78" s="6">
        <v>1</v>
      </c>
      <c r="I78" s="10">
        <v>1</v>
      </c>
      <c r="J78" s="6">
        <v>1</v>
      </c>
      <c r="K78" s="10">
        <v>1</v>
      </c>
      <c r="L78" s="28">
        <f t="shared" si="3"/>
        <v>4</v>
      </c>
      <c r="M78" s="29">
        <f t="shared" si="2"/>
        <v>4</v>
      </c>
    </row>
    <row r="79" spans="2:13" ht="16.5" x14ac:dyDescent="0.25">
      <c r="B79" s="51"/>
      <c r="C79" s="21" t="s">
        <v>154</v>
      </c>
      <c r="D79" s="6">
        <v>1</v>
      </c>
      <c r="E79" s="10">
        <v>0</v>
      </c>
      <c r="F79" s="6">
        <v>1</v>
      </c>
      <c r="G79" s="10">
        <v>0</v>
      </c>
      <c r="H79" s="6">
        <v>1</v>
      </c>
      <c r="I79" s="10">
        <v>0</v>
      </c>
      <c r="J79" s="6">
        <v>1</v>
      </c>
      <c r="K79" s="10">
        <v>0</v>
      </c>
      <c r="L79" s="28">
        <f t="shared" si="3"/>
        <v>4</v>
      </c>
      <c r="M79" s="29">
        <f t="shared" si="2"/>
        <v>0</v>
      </c>
    </row>
    <row r="80" spans="2:13" ht="16.5" x14ac:dyDescent="0.25">
      <c r="B80" s="51"/>
      <c r="C80" s="21" t="s">
        <v>102</v>
      </c>
      <c r="D80" s="6">
        <v>1</v>
      </c>
      <c r="E80" s="10">
        <v>0</v>
      </c>
      <c r="F80" s="6">
        <v>0</v>
      </c>
      <c r="G80" s="10">
        <v>0</v>
      </c>
      <c r="H80" s="6">
        <v>0</v>
      </c>
      <c r="I80" s="10">
        <v>0</v>
      </c>
      <c r="J80" s="6">
        <v>0</v>
      </c>
      <c r="K80" s="10">
        <v>0</v>
      </c>
      <c r="L80" s="28">
        <f t="shared" si="3"/>
        <v>1</v>
      </c>
      <c r="M80" s="29">
        <f t="shared" si="2"/>
        <v>0</v>
      </c>
    </row>
    <row r="81" spans="2:13" ht="16.5" x14ac:dyDescent="0.25">
      <c r="B81" s="51"/>
      <c r="C81" s="21" t="s">
        <v>39</v>
      </c>
      <c r="D81" s="6">
        <v>0</v>
      </c>
      <c r="E81" s="10">
        <v>0</v>
      </c>
      <c r="F81" s="6">
        <v>1</v>
      </c>
      <c r="G81" s="10">
        <v>1</v>
      </c>
      <c r="H81" s="6">
        <v>1</v>
      </c>
      <c r="I81" s="10">
        <v>1</v>
      </c>
      <c r="J81" s="6">
        <v>1</v>
      </c>
      <c r="K81" s="10">
        <v>1</v>
      </c>
      <c r="L81" s="28">
        <f t="shared" si="3"/>
        <v>3</v>
      </c>
      <c r="M81" s="29">
        <f t="shared" si="2"/>
        <v>3</v>
      </c>
    </row>
    <row r="82" spans="2:13" ht="18" customHeight="1" x14ac:dyDescent="0.25">
      <c r="B82" s="51"/>
      <c r="C82" s="21" t="s">
        <v>152</v>
      </c>
      <c r="D82" s="6">
        <v>0</v>
      </c>
      <c r="E82" s="10">
        <v>0</v>
      </c>
      <c r="F82" s="6">
        <v>0</v>
      </c>
      <c r="G82" s="10">
        <v>0</v>
      </c>
      <c r="H82" s="6">
        <v>0</v>
      </c>
      <c r="I82" s="10">
        <v>0</v>
      </c>
      <c r="J82" s="6">
        <v>0</v>
      </c>
      <c r="K82" s="10">
        <v>0</v>
      </c>
      <c r="L82" s="28">
        <f t="shared" si="3"/>
        <v>0</v>
      </c>
      <c r="M82" s="29">
        <f t="shared" si="2"/>
        <v>0</v>
      </c>
    </row>
    <row r="83" spans="2:13" ht="16.5" x14ac:dyDescent="0.25">
      <c r="B83" s="51"/>
      <c r="C83" s="21" t="s">
        <v>46</v>
      </c>
      <c r="D83" s="6">
        <v>1</v>
      </c>
      <c r="E83" s="10">
        <v>1</v>
      </c>
      <c r="F83" s="6">
        <v>1</v>
      </c>
      <c r="G83" s="10">
        <v>1</v>
      </c>
      <c r="H83" s="6">
        <v>1</v>
      </c>
      <c r="I83" s="10">
        <v>1</v>
      </c>
      <c r="J83" s="6">
        <v>1</v>
      </c>
      <c r="K83" s="10">
        <v>1</v>
      </c>
      <c r="L83" s="28">
        <f t="shared" si="3"/>
        <v>4</v>
      </c>
      <c r="M83" s="29">
        <f t="shared" si="2"/>
        <v>4</v>
      </c>
    </row>
    <row r="84" spans="2:13" ht="16.5" x14ac:dyDescent="0.25">
      <c r="B84" s="51"/>
      <c r="C84" s="21" t="s">
        <v>110</v>
      </c>
      <c r="D84" s="6">
        <v>0</v>
      </c>
      <c r="E84" s="10">
        <v>0</v>
      </c>
      <c r="F84" s="6">
        <v>0</v>
      </c>
      <c r="G84" s="10">
        <v>0</v>
      </c>
      <c r="H84" s="6">
        <v>0</v>
      </c>
      <c r="I84" s="10">
        <v>0</v>
      </c>
      <c r="J84" s="6">
        <v>0</v>
      </c>
      <c r="K84" s="10">
        <v>0</v>
      </c>
      <c r="L84" s="28">
        <f t="shared" si="3"/>
        <v>0</v>
      </c>
      <c r="M84" s="29">
        <f t="shared" si="2"/>
        <v>0</v>
      </c>
    </row>
    <row r="85" spans="2:13" ht="16.5" x14ac:dyDescent="0.25">
      <c r="B85" s="51"/>
      <c r="C85" s="21" t="s">
        <v>77</v>
      </c>
      <c r="D85" s="6">
        <v>0</v>
      </c>
      <c r="E85" s="10">
        <v>0</v>
      </c>
      <c r="F85" s="6">
        <v>0</v>
      </c>
      <c r="G85" s="10">
        <v>0</v>
      </c>
      <c r="H85" s="6">
        <v>0</v>
      </c>
      <c r="I85" s="10">
        <v>0</v>
      </c>
      <c r="J85" s="6">
        <v>0</v>
      </c>
      <c r="K85" s="10">
        <v>0</v>
      </c>
      <c r="L85" s="28">
        <f t="shared" si="3"/>
        <v>0</v>
      </c>
      <c r="M85" s="29">
        <f t="shared" si="2"/>
        <v>0</v>
      </c>
    </row>
    <row r="86" spans="2:13" ht="16.5" x14ac:dyDescent="0.25">
      <c r="B86" s="51"/>
      <c r="C86" s="21" t="s">
        <v>106</v>
      </c>
      <c r="D86" s="6">
        <v>0</v>
      </c>
      <c r="E86" s="10">
        <v>0</v>
      </c>
      <c r="F86" s="6">
        <v>0</v>
      </c>
      <c r="G86" s="10">
        <v>0</v>
      </c>
      <c r="H86" s="6">
        <v>0</v>
      </c>
      <c r="I86" s="10">
        <v>0</v>
      </c>
      <c r="J86" s="6">
        <v>0</v>
      </c>
      <c r="K86" s="10">
        <v>0</v>
      </c>
      <c r="L86" s="28">
        <f t="shared" si="3"/>
        <v>0</v>
      </c>
      <c r="M86" s="29">
        <f t="shared" si="2"/>
        <v>0</v>
      </c>
    </row>
    <row r="87" spans="2:13" ht="16.5" x14ac:dyDescent="0.25">
      <c r="B87" s="51"/>
      <c r="C87" s="21" t="s">
        <v>75</v>
      </c>
      <c r="D87" s="6">
        <v>0</v>
      </c>
      <c r="E87" s="10">
        <v>0</v>
      </c>
      <c r="F87" s="6">
        <v>1</v>
      </c>
      <c r="G87" s="10">
        <v>1</v>
      </c>
      <c r="H87" s="6">
        <v>0</v>
      </c>
      <c r="I87" s="10">
        <v>0</v>
      </c>
      <c r="J87" s="6">
        <v>1</v>
      </c>
      <c r="K87" s="10">
        <v>1</v>
      </c>
      <c r="L87" s="28">
        <f t="shared" si="3"/>
        <v>2</v>
      </c>
      <c r="M87" s="29">
        <f t="shared" si="2"/>
        <v>2</v>
      </c>
    </row>
    <row r="88" spans="2:13" ht="16.5" x14ac:dyDescent="0.25">
      <c r="B88" s="51"/>
      <c r="C88" s="21" t="s">
        <v>111</v>
      </c>
      <c r="D88" s="6">
        <v>0</v>
      </c>
      <c r="E88" s="10">
        <v>0</v>
      </c>
      <c r="F88" s="6">
        <v>0</v>
      </c>
      <c r="G88" s="10">
        <v>0</v>
      </c>
      <c r="H88" s="6">
        <v>1</v>
      </c>
      <c r="I88" s="10">
        <v>1</v>
      </c>
      <c r="J88" s="6">
        <v>1</v>
      </c>
      <c r="K88" s="10">
        <v>0</v>
      </c>
      <c r="L88" s="28">
        <f t="shared" si="3"/>
        <v>2</v>
      </c>
      <c r="M88" s="29">
        <f t="shared" si="2"/>
        <v>1</v>
      </c>
    </row>
    <row r="89" spans="2:13" ht="17.25" thickBot="1" x14ac:dyDescent="0.3">
      <c r="B89" s="52"/>
      <c r="C89" s="22" t="s">
        <v>55</v>
      </c>
      <c r="D89" s="7">
        <v>1</v>
      </c>
      <c r="E89" s="11">
        <v>1</v>
      </c>
      <c r="F89" s="7">
        <v>1</v>
      </c>
      <c r="G89" s="11">
        <v>1</v>
      </c>
      <c r="H89" s="7">
        <v>1</v>
      </c>
      <c r="I89" s="11">
        <v>1</v>
      </c>
      <c r="J89" s="7">
        <v>1</v>
      </c>
      <c r="K89" s="11">
        <v>1</v>
      </c>
      <c r="L89" s="30">
        <f t="shared" si="3"/>
        <v>4</v>
      </c>
      <c r="M89" s="31">
        <f t="shared" si="2"/>
        <v>4</v>
      </c>
    </row>
    <row r="90" spans="2:13" ht="17.25" customHeight="1" thickTop="1" x14ac:dyDescent="0.25">
      <c r="B90" s="50" t="s">
        <v>142</v>
      </c>
      <c r="C90" s="20" t="s">
        <v>4</v>
      </c>
      <c r="D90" s="8">
        <v>4</v>
      </c>
      <c r="E90" s="12">
        <v>4</v>
      </c>
      <c r="F90" s="8">
        <v>4</v>
      </c>
      <c r="G90" s="12">
        <v>4</v>
      </c>
      <c r="H90" s="8">
        <v>4</v>
      </c>
      <c r="I90" s="12">
        <v>5</v>
      </c>
      <c r="J90" s="8">
        <v>5</v>
      </c>
      <c r="K90" s="12">
        <v>4</v>
      </c>
      <c r="L90" s="32">
        <f t="shared" si="3"/>
        <v>17</v>
      </c>
      <c r="M90" s="33">
        <f t="shared" si="2"/>
        <v>17</v>
      </c>
    </row>
    <row r="91" spans="2:13" ht="16.5" x14ac:dyDescent="0.25">
      <c r="B91" s="51"/>
      <c r="C91" s="21" t="s">
        <v>68</v>
      </c>
      <c r="D91" s="6">
        <v>6</v>
      </c>
      <c r="E91" s="10">
        <v>5</v>
      </c>
      <c r="F91" s="6">
        <v>4</v>
      </c>
      <c r="G91" s="10">
        <v>4</v>
      </c>
      <c r="H91" s="6">
        <v>5</v>
      </c>
      <c r="I91" s="10">
        <v>4</v>
      </c>
      <c r="J91" s="6">
        <v>4</v>
      </c>
      <c r="K91" s="10">
        <v>4</v>
      </c>
      <c r="L91" s="28">
        <f t="shared" si="3"/>
        <v>19</v>
      </c>
      <c r="M91" s="29">
        <f t="shared" si="2"/>
        <v>17</v>
      </c>
    </row>
    <row r="92" spans="2:13" ht="16.5" x14ac:dyDescent="0.25">
      <c r="B92" s="51"/>
      <c r="C92" s="21" t="s">
        <v>89</v>
      </c>
      <c r="D92" s="6">
        <v>4</v>
      </c>
      <c r="E92" s="10">
        <v>5</v>
      </c>
      <c r="F92" s="6">
        <v>4</v>
      </c>
      <c r="G92" s="10">
        <v>4</v>
      </c>
      <c r="H92" s="6">
        <v>5</v>
      </c>
      <c r="I92" s="10">
        <v>4</v>
      </c>
      <c r="J92" s="6">
        <v>4</v>
      </c>
      <c r="K92" s="10">
        <v>4</v>
      </c>
      <c r="L92" s="28">
        <f t="shared" si="3"/>
        <v>17</v>
      </c>
      <c r="M92" s="29">
        <f t="shared" si="2"/>
        <v>17</v>
      </c>
    </row>
    <row r="93" spans="2:13" ht="17.25" thickBot="1" x14ac:dyDescent="0.3">
      <c r="B93" s="52"/>
      <c r="C93" s="22" t="s">
        <v>17</v>
      </c>
      <c r="D93" s="7">
        <v>4</v>
      </c>
      <c r="E93" s="11">
        <v>4</v>
      </c>
      <c r="F93" s="7">
        <v>4</v>
      </c>
      <c r="G93" s="11">
        <v>4</v>
      </c>
      <c r="H93" s="7">
        <v>5</v>
      </c>
      <c r="I93" s="11">
        <v>5</v>
      </c>
      <c r="J93" s="7">
        <v>4</v>
      </c>
      <c r="K93" s="11">
        <v>4</v>
      </c>
      <c r="L93" s="30">
        <f t="shared" si="3"/>
        <v>17</v>
      </c>
      <c r="M93" s="31">
        <f t="shared" si="2"/>
        <v>17</v>
      </c>
    </row>
    <row r="94" spans="2:13" ht="17.25" customHeight="1" thickTop="1" x14ac:dyDescent="0.25">
      <c r="B94" s="50" t="s">
        <v>143</v>
      </c>
      <c r="C94" s="20" t="s">
        <v>108</v>
      </c>
      <c r="D94" s="8">
        <v>1</v>
      </c>
      <c r="E94" s="12">
        <v>1</v>
      </c>
      <c r="F94" s="8">
        <v>1</v>
      </c>
      <c r="G94" s="12">
        <v>1</v>
      </c>
      <c r="H94" s="8">
        <v>1</v>
      </c>
      <c r="I94" s="12">
        <v>1</v>
      </c>
      <c r="J94" s="8">
        <v>1</v>
      </c>
      <c r="K94" s="12">
        <v>1</v>
      </c>
      <c r="L94" s="32">
        <f t="shared" si="3"/>
        <v>4</v>
      </c>
      <c r="M94" s="33">
        <f t="shared" si="2"/>
        <v>4</v>
      </c>
    </row>
    <row r="95" spans="2:13" ht="16.5" x14ac:dyDescent="0.25">
      <c r="B95" s="51"/>
      <c r="C95" s="21" t="s">
        <v>26</v>
      </c>
      <c r="D95" s="6">
        <v>0</v>
      </c>
      <c r="E95" s="10">
        <v>0</v>
      </c>
      <c r="F95" s="6">
        <v>1</v>
      </c>
      <c r="G95" s="10">
        <v>0</v>
      </c>
      <c r="H95" s="6">
        <v>1</v>
      </c>
      <c r="I95" s="10">
        <v>1</v>
      </c>
      <c r="J95" s="6">
        <v>1</v>
      </c>
      <c r="K95" s="10">
        <v>0</v>
      </c>
      <c r="L95" s="28">
        <f t="shared" si="3"/>
        <v>3</v>
      </c>
      <c r="M95" s="29">
        <f t="shared" si="2"/>
        <v>1</v>
      </c>
    </row>
    <row r="96" spans="2:13" ht="16.5" x14ac:dyDescent="0.25">
      <c r="B96" s="51"/>
      <c r="C96" s="21" t="s">
        <v>29</v>
      </c>
      <c r="D96" s="6">
        <v>0</v>
      </c>
      <c r="E96" s="10">
        <v>0</v>
      </c>
      <c r="F96" s="6">
        <v>0</v>
      </c>
      <c r="G96" s="10">
        <v>0</v>
      </c>
      <c r="H96" s="6">
        <v>1</v>
      </c>
      <c r="I96" s="10">
        <v>1</v>
      </c>
      <c r="J96" s="6">
        <v>1</v>
      </c>
      <c r="K96" s="10">
        <v>1</v>
      </c>
      <c r="L96" s="28">
        <f t="shared" si="3"/>
        <v>2</v>
      </c>
      <c r="M96" s="29">
        <f t="shared" si="2"/>
        <v>2</v>
      </c>
    </row>
    <row r="97" spans="2:13" ht="16.5" x14ac:dyDescent="0.25">
      <c r="B97" s="51"/>
      <c r="C97" s="21" t="s">
        <v>124</v>
      </c>
      <c r="D97" s="6">
        <v>0</v>
      </c>
      <c r="E97" s="10">
        <v>1</v>
      </c>
      <c r="F97" s="6">
        <v>0</v>
      </c>
      <c r="G97" s="10">
        <v>0</v>
      </c>
      <c r="H97" s="6">
        <v>0</v>
      </c>
      <c r="I97" s="10">
        <v>1</v>
      </c>
      <c r="J97" s="6">
        <v>0</v>
      </c>
      <c r="K97" s="10">
        <v>0</v>
      </c>
      <c r="L97" s="28">
        <f t="shared" si="3"/>
        <v>0</v>
      </c>
      <c r="M97" s="29">
        <f t="shared" si="2"/>
        <v>2</v>
      </c>
    </row>
    <row r="98" spans="2:13" ht="16.5" x14ac:dyDescent="0.25">
      <c r="B98" s="51"/>
      <c r="C98" s="21" t="s">
        <v>115</v>
      </c>
      <c r="D98" s="6">
        <v>0</v>
      </c>
      <c r="E98" s="10">
        <v>0</v>
      </c>
      <c r="F98" s="6">
        <v>1</v>
      </c>
      <c r="G98" s="10">
        <v>1</v>
      </c>
      <c r="H98" s="6">
        <v>1</v>
      </c>
      <c r="I98" s="10">
        <v>1</v>
      </c>
      <c r="J98" s="6">
        <v>1</v>
      </c>
      <c r="K98" s="10">
        <v>1</v>
      </c>
      <c r="L98" s="28">
        <f t="shared" si="3"/>
        <v>3</v>
      </c>
      <c r="M98" s="29">
        <f t="shared" si="2"/>
        <v>3</v>
      </c>
    </row>
    <row r="99" spans="2:13" ht="16.5" x14ac:dyDescent="0.25">
      <c r="B99" s="51"/>
      <c r="C99" s="21" t="s">
        <v>38</v>
      </c>
      <c r="D99" s="6">
        <v>0</v>
      </c>
      <c r="E99" s="10">
        <v>0</v>
      </c>
      <c r="F99" s="6">
        <v>1</v>
      </c>
      <c r="G99" s="10">
        <v>1</v>
      </c>
      <c r="H99" s="6">
        <v>1</v>
      </c>
      <c r="I99" s="10">
        <v>1</v>
      </c>
      <c r="J99" s="6">
        <v>1</v>
      </c>
      <c r="K99" s="10">
        <v>1</v>
      </c>
      <c r="L99" s="28">
        <f t="shared" si="3"/>
        <v>3</v>
      </c>
      <c r="M99" s="29">
        <f t="shared" si="2"/>
        <v>3</v>
      </c>
    </row>
    <row r="100" spans="2:13" ht="16.5" x14ac:dyDescent="0.25">
      <c r="B100" s="51"/>
      <c r="C100" s="21" t="s">
        <v>40</v>
      </c>
      <c r="D100" s="6">
        <v>1</v>
      </c>
      <c r="E100" s="10">
        <v>1</v>
      </c>
      <c r="F100" s="6">
        <v>1</v>
      </c>
      <c r="G100" s="10">
        <v>1</v>
      </c>
      <c r="H100" s="6">
        <v>1</v>
      </c>
      <c r="I100" s="10">
        <v>1</v>
      </c>
      <c r="J100" s="6">
        <v>1</v>
      </c>
      <c r="K100" s="10">
        <v>1</v>
      </c>
      <c r="L100" s="28">
        <f t="shared" si="3"/>
        <v>4</v>
      </c>
      <c r="M100" s="29">
        <f t="shared" si="2"/>
        <v>4</v>
      </c>
    </row>
    <row r="101" spans="2:13" ht="16.5" x14ac:dyDescent="0.25">
      <c r="B101" s="51"/>
      <c r="C101" s="21" t="s">
        <v>125</v>
      </c>
      <c r="D101" s="6">
        <v>0</v>
      </c>
      <c r="E101" s="10">
        <v>0</v>
      </c>
      <c r="F101" s="6">
        <v>1</v>
      </c>
      <c r="G101" s="10">
        <v>1</v>
      </c>
      <c r="H101" s="6">
        <v>1</v>
      </c>
      <c r="I101" s="10">
        <v>2</v>
      </c>
      <c r="J101" s="6">
        <v>1</v>
      </c>
      <c r="K101" s="10">
        <v>2</v>
      </c>
      <c r="L101" s="28">
        <f t="shared" si="3"/>
        <v>3</v>
      </c>
      <c r="M101" s="29">
        <f t="shared" si="2"/>
        <v>5</v>
      </c>
    </row>
    <row r="102" spans="2:13" ht="16.5" x14ac:dyDescent="0.25">
      <c r="B102" s="51"/>
      <c r="C102" s="21" t="s">
        <v>86</v>
      </c>
      <c r="D102" s="6">
        <v>1</v>
      </c>
      <c r="E102" s="10">
        <v>1</v>
      </c>
      <c r="F102" s="6">
        <v>1</v>
      </c>
      <c r="G102" s="10">
        <v>1</v>
      </c>
      <c r="H102" s="6">
        <v>1</v>
      </c>
      <c r="I102" s="10">
        <v>1</v>
      </c>
      <c r="J102" s="6">
        <v>1</v>
      </c>
      <c r="K102" s="10">
        <v>1</v>
      </c>
      <c r="L102" s="28">
        <f t="shared" si="3"/>
        <v>4</v>
      </c>
      <c r="M102" s="29">
        <f t="shared" si="2"/>
        <v>4</v>
      </c>
    </row>
    <row r="103" spans="2:13" ht="16.5" x14ac:dyDescent="0.25">
      <c r="B103" s="51"/>
      <c r="C103" s="21" t="s">
        <v>112</v>
      </c>
      <c r="D103" s="6">
        <v>1</v>
      </c>
      <c r="E103" s="10">
        <v>1</v>
      </c>
      <c r="F103" s="6">
        <v>0</v>
      </c>
      <c r="G103" s="10">
        <v>0</v>
      </c>
      <c r="H103" s="6">
        <v>0</v>
      </c>
      <c r="I103" s="10">
        <v>0</v>
      </c>
      <c r="J103" s="6">
        <v>0</v>
      </c>
      <c r="K103" s="10">
        <v>0</v>
      </c>
      <c r="L103" s="28">
        <f t="shared" si="3"/>
        <v>1</v>
      </c>
      <c r="M103" s="29">
        <f t="shared" si="2"/>
        <v>1</v>
      </c>
    </row>
    <row r="104" spans="2:13" ht="16.5" x14ac:dyDescent="0.25">
      <c r="B104" s="51"/>
      <c r="C104" s="21" t="s">
        <v>71</v>
      </c>
      <c r="D104" s="6">
        <v>1</v>
      </c>
      <c r="E104" s="10">
        <v>1</v>
      </c>
      <c r="F104" s="6">
        <v>0</v>
      </c>
      <c r="G104" s="10">
        <v>0</v>
      </c>
      <c r="H104" s="6">
        <v>1</v>
      </c>
      <c r="I104" s="10">
        <v>1</v>
      </c>
      <c r="J104" s="6">
        <v>1</v>
      </c>
      <c r="K104" s="10">
        <v>1</v>
      </c>
      <c r="L104" s="28">
        <f t="shared" si="3"/>
        <v>3</v>
      </c>
      <c r="M104" s="29">
        <f t="shared" si="2"/>
        <v>3</v>
      </c>
    </row>
    <row r="105" spans="2:13" ht="17.25" thickBot="1" x14ac:dyDescent="0.3">
      <c r="B105" s="52"/>
      <c r="C105" s="22" t="s">
        <v>159</v>
      </c>
      <c r="D105" s="7">
        <v>0</v>
      </c>
      <c r="E105" s="11">
        <v>0</v>
      </c>
      <c r="F105" s="7">
        <v>0</v>
      </c>
      <c r="G105" s="11">
        <v>0</v>
      </c>
      <c r="H105" s="7">
        <v>0</v>
      </c>
      <c r="I105" s="11">
        <v>0</v>
      </c>
      <c r="J105" s="7">
        <v>0</v>
      </c>
      <c r="K105" s="11">
        <v>0</v>
      </c>
      <c r="L105" s="30">
        <f t="shared" si="3"/>
        <v>0</v>
      </c>
      <c r="M105" s="31">
        <f t="shared" si="2"/>
        <v>0</v>
      </c>
    </row>
    <row r="106" spans="2:13" ht="17.25" customHeight="1" thickTop="1" x14ac:dyDescent="0.25">
      <c r="B106" s="50" t="s">
        <v>144</v>
      </c>
      <c r="C106" s="20" t="s">
        <v>78</v>
      </c>
      <c r="D106" s="8">
        <v>1</v>
      </c>
      <c r="E106" s="12">
        <v>1</v>
      </c>
      <c r="F106" s="8">
        <v>1</v>
      </c>
      <c r="G106" s="12">
        <v>1</v>
      </c>
      <c r="H106" s="8">
        <v>1</v>
      </c>
      <c r="I106" s="12">
        <v>1</v>
      </c>
      <c r="J106" s="8">
        <v>1</v>
      </c>
      <c r="K106" s="12">
        <v>1</v>
      </c>
      <c r="L106" s="32">
        <f t="shared" si="3"/>
        <v>4</v>
      </c>
      <c r="M106" s="33">
        <f t="shared" si="2"/>
        <v>4</v>
      </c>
    </row>
    <row r="107" spans="2:13" ht="16.5" x14ac:dyDescent="0.25">
      <c r="B107" s="51"/>
      <c r="C107" s="21" t="s">
        <v>8</v>
      </c>
      <c r="D107" s="6">
        <v>1</v>
      </c>
      <c r="E107" s="10">
        <v>1</v>
      </c>
      <c r="F107" s="6">
        <v>1</v>
      </c>
      <c r="G107" s="10">
        <v>1</v>
      </c>
      <c r="H107" s="6">
        <v>1</v>
      </c>
      <c r="I107" s="10">
        <v>1</v>
      </c>
      <c r="J107" s="6">
        <v>1</v>
      </c>
      <c r="K107" s="10">
        <v>1</v>
      </c>
      <c r="L107" s="28">
        <f t="shared" si="3"/>
        <v>4</v>
      </c>
      <c r="M107" s="29">
        <f t="shared" si="2"/>
        <v>4</v>
      </c>
    </row>
    <row r="108" spans="2:13" ht="17.25" thickBot="1" x14ac:dyDescent="0.3">
      <c r="B108" s="52"/>
      <c r="C108" s="22" t="s">
        <v>63</v>
      </c>
      <c r="D108" s="7">
        <v>4</v>
      </c>
      <c r="E108" s="11">
        <v>4</v>
      </c>
      <c r="F108" s="7">
        <v>4</v>
      </c>
      <c r="G108" s="11">
        <v>4</v>
      </c>
      <c r="H108" s="7">
        <v>5</v>
      </c>
      <c r="I108" s="11">
        <v>5</v>
      </c>
      <c r="J108" s="7">
        <v>4</v>
      </c>
      <c r="K108" s="11">
        <v>4</v>
      </c>
      <c r="L108" s="30">
        <f t="shared" si="3"/>
        <v>17</v>
      </c>
      <c r="M108" s="31">
        <f t="shared" si="2"/>
        <v>17</v>
      </c>
    </row>
    <row r="109" spans="2:13" ht="17.25" thickTop="1" x14ac:dyDescent="0.25">
      <c r="B109" s="50" t="s">
        <v>145</v>
      </c>
      <c r="C109" s="20" t="s">
        <v>21</v>
      </c>
      <c r="D109" s="8">
        <v>1</v>
      </c>
      <c r="E109" s="12">
        <v>1</v>
      </c>
      <c r="F109" s="8">
        <v>1</v>
      </c>
      <c r="G109" s="12">
        <v>1</v>
      </c>
      <c r="H109" s="8">
        <v>1</v>
      </c>
      <c r="I109" s="12">
        <v>1</v>
      </c>
      <c r="J109" s="8">
        <v>1</v>
      </c>
      <c r="K109" s="12">
        <v>1</v>
      </c>
      <c r="L109" s="32">
        <f t="shared" si="3"/>
        <v>4</v>
      </c>
      <c r="M109" s="33">
        <f t="shared" si="2"/>
        <v>4</v>
      </c>
    </row>
    <row r="110" spans="2:13" ht="16.5" x14ac:dyDescent="0.25">
      <c r="B110" s="51"/>
      <c r="C110" s="21" t="s">
        <v>35</v>
      </c>
      <c r="D110" s="6">
        <v>1</v>
      </c>
      <c r="E110" s="10">
        <v>1</v>
      </c>
      <c r="F110" s="6">
        <v>1</v>
      </c>
      <c r="G110" s="10">
        <v>1</v>
      </c>
      <c r="H110" s="6">
        <v>1</v>
      </c>
      <c r="I110" s="10">
        <v>1</v>
      </c>
      <c r="J110" s="6">
        <v>1</v>
      </c>
      <c r="K110" s="10">
        <v>1</v>
      </c>
      <c r="L110" s="28">
        <f t="shared" si="3"/>
        <v>4</v>
      </c>
      <c r="M110" s="29">
        <f t="shared" si="2"/>
        <v>4</v>
      </c>
    </row>
    <row r="111" spans="2:13" ht="16.5" x14ac:dyDescent="0.25">
      <c r="B111" s="51"/>
      <c r="C111" s="21" t="s">
        <v>73</v>
      </c>
      <c r="D111" s="6">
        <v>4</v>
      </c>
      <c r="E111" s="10">
        <v>2</v>
      </c>
      <c r="F111" s="6">
        <v>5</v>
      </c>
      <c r="G111" s="10">
        <v>3</v>
      </c>
      <c r="H111" s="6">
        <v>2</v>
      </c>
      <c r="I111" s="10">
        <v>2</v>
      </c>
      <c r="J111" s="6">
        <v>3</v>
      </c>
      <c r="K111" s="10">
        <v>4</v>
      </c>
      <c r="L111" s="28">
        <f t="shared" si="3"/>
        <v>14</v>
      </c>
      <c r="M111" s="29">
        <f t="shared" si="2"/>
        <v>11</v>
      </c>
    </row>
    <row r="112" spans="2:13" ht="16.5" x14ac:dyDescent="0.25">
      <c r="B112" s="51"/>
      <c r="C112" s="21" t="s">
        <v>36</v>
      </c>
      <c r="D112" s="6">
        <v>2</v>
      </c>
      <c r="E112" s="10">
        <v>1</v>
      </c>
      <c r="F112" s="6">
        <v>1</v>
      </c>
      <c r="G112" s="10">
        <v>1</v>
      </c>
      <c r="H112" s="6">
        <v>2</v>
      </c>
      <c r="I112" s="10">
        <v>1</v>
      </c>
      <c r="J112" s="6">
        <v>2</v>
      </c>
      <c r="K112" s="10">
        <v>1</v>
      </c>
      <c r="L112" s="28">
        <f t="shared" si="3"/>
        <v>7</v>
      </c>
      <c r="M112" s="29">
        <f t="shared" si="2"/>
        <v>4</v>
      </c>
    </row>
    <row r="113" spans="2:13" ht="16.5" x14ac:dyDescent="0.25">
      <c r="B113" s="51"/>
      <c r="C113" s="21" t="s">
        <v>92</v>
      </c>
      <c r="D113" s="6">
        <v>1</v>
      </c>
      <c r="E113" s="10">
        <v>1</v>
      </c>
      <c r="F113" s="6">
        <v>1</v>
      </c>
      <c r="G113" s="10">
        <v>1</v>
      </c>
      <c r="H113" s="6">
        <v>1</v>
      </c>
      <c r="I113" s="10">
        <v>1</v>
      </c>
      <c r="J113" s="6">
        <v>1</v>
      </c>
      <c r="K113" s="10">
        <v>1</v>
      </c>
      <c r="L113" s="28">
        <f t="shared" si="3"/>
        <v>4</v>
      </c>
      <c r="M113" s="29">
        <f t="shared" si="2"/>
        <v>4</v>
      </c>
    </row>
    <row r="114" spans="2:13" ht="16.5" x14ac:dyDescent="0.25">
      <c r="B114" s="51"/>
      <c r="C114" s="21" t="s">
        <v>82</v>
      </c>
      <c r="D114" s="6">
        <v>1</v>
      </c>
      <c r="E114" s="10">
        <v>1</v>
      </c>
      <c r="F114" s="6">
        <v>1</v>
      </c>
      <c r="G114" s="10">
        <v>1</v>
      </c>
      <c r="H114" s="6">
        <v>1</v>
      </c>
      <c r="I114" s="10">
        <v>1</v>
      </c>
      <c r="J114" s="6">
        <v>1</v>
      </c>
      <c r="K114" s="10">
        <v>1</v>
      </c>
      <c r="L114" s="28">
        <f t="shared" si="3"/>
        <v>4</v>
      </c>
      <c r="M114" s="29">
        <f t="shared" si="2"/>
        <v>4</v>
      </c>
    </row>
    <row r="115" spans="2:13" ht="16.5" x14ac:dyDescent="0.25">
      <c r="B115" s="51"/>
      <c r="C115" s="21" t="s">
        <v>91</v>
      </c>
      <c r="D115" s="6">
        <v>1</v>
      </c>
      <c r="E115" s="10">
        <v>1</v>
      </c>
      <c r="F115" s="6">
        <v>1</v>
      </c>
      <c r="G115" s="10">
        <v>1</v>
      </c>
      <c r="H115" s="6">
        <v>1</v>
      </c>
      <c r="I115" s="10">
        <v>1</v>
      </c>
      <c r="J115" s="6">
        <v>1</v>
      </c>
      <c r="K115" s="10">
        <v>1</v>
      </c>
      <c r="L115" s="28">
        <f t="shared" si="3"/>
        <v>4</v>
      </c>
      <c r="M115" s="29">
        <f t="shared" si="2"/>
        <v>4</v>
      </c>
    </row>
    <row r="116" spans="2:13" ht="17.25" thickBot="1" x14ac:dyDescent="0.3">
      <c r="B116" s="52"/>
      <c r="C116" s="22" t="s">
        <v>49</v>
      </c>
      <c r="D116" s="7">
        <v>1</v>
      </c>
      <c r="E116" s="11">
        <v>1</v>
      </c>
      <c r="F116" s="7">
        <v>1</v>
      </c>
      <c r="G116" s="11">
        <v>1</v>
      </c>
      <c r="H116" s="7">
        <v>1</v>
      </c>
      <c r="I116" s="11">
        <v>1</v>
      </c>
      <c r="J116" s="7">
        <v>1</v>
      </c>
      <c r="K116" s="11">
        <v>1</v>
      </c>
      <c r="L116" s="30">
        <f t="shared" si="3"/>
        <v>4</v>
      </c>
      <c r="M116" s="31">
        <f t="shared" si="2"/>
        <v>4</v>
      </c>
    </row>
    <row r="117" spans="2:13" ht="17.25" thickTop="1" x14ac:dyDescent="0.25">
      <c r="B117" s="50" t="s">
        <v>146</v>
      </c>
      <c r="C117" s="20" t="s">
        <v>64</v>
      </c>
      <c r="D117" s="8">
        <v>1</v>
      </c>
      <c r="E117" s="12">
        <v>1</v>
      </c>
      <c r="F117" s="8">
        <v>1</v>
      </c>
      <c r="G117" s="12">
        <v>1</v>
      </c>
      <c r="H117" s="8">
        <v>1</v>
      </c>
      <c r="I117" s="12">
        <v>1</v>
      </c>
      <c r="J117" s="8">
        <v>1</v>
      </c>
      <c r="K117" s="12">
        <v>1</v>
      </c>
      <c r="L117" s="32">
        <f t="shared" si="3"/>
        <v>4</v>
      </c>
      <c r="M117" s="33">
        <f t="shared" si="2"/>
        <v>4</v>
      </c>
    </row>
    <row r="118" spans="2:13" ht="16.5" x14ac:dyDescent="0.25">
      <c r="B118" s="51"/>
      <c r="C118" s="21" t="s">
        <v>69</v>
      </c>
      <c r="D118" s="6">
        <v>1</v>
      </c>
      <c r="E118" s="10">
        <v>1</v>
      </c>
      <c r="F118" s="6">
        <v>1</v>
      </c>
      <c r="G118" s="10">
        <v>1</v>
      </c>
      <c r="H118" s="6">
        <v>1</v>
      </c>
      <c r="I118" s="10">
        <v>1</v>
      </c>
      <c r="J118" s="6">
        <v>1</v>
      </c>
      <c r="K118" s="10">
        <v>1</v>
      </c>
      <c r="L118" s="28">
        <f t="shared" si="3"/>
        <v>4</v>
      </c>
      <c r="M118" s="29">
        <f t="shared" si="2"/>
        <v>4</v>
      </c>
    </row>
    <row r="119" spans="2:13" ht="16.5" x14ac:dyDescent="0.25">
      <c r="B119" s="51"/>
      <c r="C119" s="21" t="s">
        <v>33</v>
      </c>
      <c r="D119" s="6">
        <v>0</v>
      </c>
      <c r="E119" s="10">
        <v>0</v>
      </c>
      <c r="F119" s="6">
        <v>1</v>
      </c>
      <c r="G119" s="10">
        <v>1</v>
      </c>
      <c r="H119" s="6">
        <v>1</v>
      </c>
      <c r="I119" s="10">
        <v>1</v>
      </c>
      <c r="J119" s="6">
        <v>1</v>
      </c>
      <c r="K119" s="10">
        <v>1</v>
      </c>
      <c r="L119" s="28">
        <f t="shared" si="3"/>
        <v>3</v>
      </c>
      <c r="M119" s="29">
        <f t="shared" si="2"/>
        <v>3</v>
      </c>
    </row>
    <row r="120" spans="2:13" ht="16.5" x14ac:dyDescent="0.25">
      <c r="B120" s="51"/>
      <c r="C120" s="21" t="s">
        <v>44</v>
      </c>
      <c r="D120" s="6">
        <v>1</v>
      </c>
      <c r="E120" s="10">
        <v>1</v>
      </c>
      <c r="F120" s="6">
        <v>1</v>
      </c>
      <c r="G120" s="10">
        <v>1</v>
      </c>
      <c r="H120" s="6">
        <v>1</v>
      </c>
      <c r="I120" s="10">
        <v>1</v>
      </c>
      <c r="J120" s="6">
        <v>1</v>
      </c>
      <c r="K120" s="10">
        <v>1</v>
      </c>
      <c r="L120" s="28">
        <f t="shared" si="3"/>
        <v>4</v>
      </c>
      <c r="M120" s="29">
        <f t="shared" si="2"/>
        <v>4</v>
      </c>
    </row>
    <row r="121" spans="2:13" ht="16.5" x14ac:dyDescent="0.25">
      <c r="B121" s="51"/>
      <c r="C121" s="21" t="s">
        <v>48</v>
      </c>
      <c r="D121" s="6">
        <v>0</v>
      </c>
      <c r="E121" s="10">
        <v>0</v>
      </c>
      <c r="F121" s="6">
        <v>1</v>
      </c>
      <c r="G121" s="10">
        <v>1</v>
      </c>
      <c r="H121" s="6">
        <v>1</v>
      </c>
      <c r="I121" s="10">
        <v>0</v>
      </c>
      <c r="J121" s="6">
        <v>1</v>
      </c>
      <c r="K121" s="10">
        <v>1</v>
      </c>
      <c r="L121" s="28">
        <f t="shared" si="3"/>
        <v>3</v>
      </c>
      <c r="M121" s="29">
        <f t="shared" si="2"/>
        <v>2</v>
      </c>
    </row>
    <row r="122" spans="2:13" ht="16.5" x14ac:dyDescent="0.25">
      <c r="B122" s="51"/>
      <c r="C122" s="21" t="s">
        <v>57</v>
      </c>
      <c r="D122" s="13">
        <v>1</v>
      </c>
      <c r="E122" s="18">
        <v>1</v>
      </c>
      <c r="F122" s="13">
        <v>0</v>
      </c>
      <c r="G122" s="18">
        <v>0</v>
      </c>
      <c r="H122" s="13">
        <v>1</v>
      </c>
      <c r="I122" s="18">
        <v>1</v>
      </c>
      <c r="J122" s="13">
        <v>0</v>
      </c>
      <c r="K122" s="18">
        <v>0</v>
      </c>
      <c r="L122" s="28">
        <f t="shared" si="3"/>
        <v>2</v>
      </c>
      <c r="M122" s="29">
        <f t="shared" si="2"/>
        <v>2</v>
      </c>
    </row>
    <row r="123" spans="2:13" ht="17.25" thickBot="1" x14ac:dyDescent="0.3">
      <c r="B123" s="52"/>
      <c r="C123" s="22" t="s">
        <v>100</v>
      </c>
      <c r="D123" s="7">
        <v>0</v>
      </c>
      <c r="E123" s="11">
        <v>0</v>
      </c>
      <c r="F123" s="7">
        <v>0</v>
      </c>
      <c r="G123" s="11">
        <v>0</v>
      </c>
      <c r="H123" s="7">
        <v>1</v>
      </c>
      <c r="I123" s="11">
        <v>1</v>
      </c>
      <c r="J123" s="7">
        <v>0</v>
      </c>
      <c r="K123" s="11">
        <v>0</v>
      </c>
      <c r="L123" s="30">
        <f t="shared" si="3"/>
        <v>1</v>
      </c>
      <c r="M123" s="31">
        <f t="shared" si="2"/>
        <v>1</v>
      </c>
    </row>
    <row r="124" spans="2:13" ht="17.25" thickTop="1" x14ac:dyDescent="0.25">
      <c r="B124" s="50" t="s">
        <v>147</v>
      </c>
      <c r="C124" s="20" t="s">
        <v>25</v>
      </c>
      <c r="D124" s="15">
        <v>1</v>
      </c>
      <c r="E124" s="16">
        <v>1</v>
      </c>
      <c r="F124" s="15">
        <v>0</v>
      </c>
      <c r="G124" s="16">
        <v>0</v>
      </c>
      <c r="H124" s="15">
        <v>1</v>
      </c>
      <c r="I124" s="16">
        <v>1</v>
      </c>
      <c r="J124" s="15">
        <v>0</v>
      </c>
      <c r="K124" s="16">
        <v>0</v>
      </c>
      <c r="L124" s="32">
        <f t="shared" si="3"/>
        <v>2</v>
      </c>
      <c r="M124" s="33">
        <f t="shared" si="2"/>
        <v>2</v>
      </c>
    </row>
    <row r="125" spans="2:13" ht="16.5" x14ac:dyDescent="0.25">
      <c r="B125" s="51"/>
      <c r="C125" s="21" t="s">
        <v>120</v>
      </c>
      <c r="D125" s="6">
        <v>5</v>
      </c>
      <c r="E125" s="10">
        <v>5</v>
      </c>
      <c r="F125" s="6">
        <v>4</v>
      </c>
      <c r="G125" s="10">
        <v>4</v>
      </c>
      <c r="H125" s="6">
        <v>5</v>
      </c>
      <c r="I125" s="10">
        <v>5</v>
      </c>
      <c r="J125" s="6">
        <v>4</v>
      </c>
      <c r="K125" s="10">
        <v>4</v>
      </c>
      <c r="L125" s="28">
        <f t="shared" si="3"/>
        <v>18</v>
      </c>
      <c r="M125" s="29">
        <f t="shared" si="2"/>
        <v>18</v>
      </c>
    </row>
    <row r="126" spans="2:13" ht="16.5" x14ac:dyDescent="0.25">
      <c r="B126" s="51"/>
      <c r="C126" s="21" t="s">
        <v>90</v>
      </c>
      <c r="D126" s="6">
        <v>1</v>
      </c>
      <c r="E126" s="10">
        <v>1</v>
      </c>
      <c r="F126" s="6">
        <v>1</v>
      </c>
      <c r="G126" s="10">
        <v>1</v>
      </c>
      <c r="H126" s="6">
        <v>1</v>
      </c>
      <c r="I126" s="10">
        <v>1</v>
      </c>
      <c r="J126" s="6">
        <v>1</v>
      </c>
      <c r="K126" s="10">
        <v>1</v>
      </c>
      <c r="L126" s="28">
        <f t="shared" si="3"/>
        <v>4</v>
      </c>
      <c r="M126" s="29">
        <f t="shared" si="2"/>
        <v>4</v>
      </c>
    </row>
    <row r="127" spans="2:13" ht="16.5" x14ac:dyDescent="0.25">
      <c r="B127" s="51"/>
      <c r="C127" s="21" t="s">
        <v>94</v>
      </c>
      <c r="D127" s="6">
        <v>0</v>
      </c>
      <c r="E127" s="10">
        <v>0</v>
      </c>
      <c r="F127" s="6">
        <v>0</v>
      </c>
      <c r="G127" s="10">
        <v>0</v>
      </c>
      <c r="H127" s="6">
        <v>0</v>
      </c>
      <c r="I127" s="10">
        <v>0</v>
      </c>
      <c r="J127" s="6">
        <v>1</v>
      </c>
      <c r="K127" s="10">
        <v>1</v>
      </c>
      <c r="L127" s="28">
        <f t="shared" si="3"/>
        <v>1</v>
      </c>
      <c r="M127" s="29">
        <f t="shared" si="2"/>
        <v>1</v>
      </c>
    </row>
    <row r="128" spans="2:13" ht="16.5" x14ac:dyDescent="0.25">
      <c r="B128" s="51"/>
      <c r="C128" s="21" t="s">
        <v>103</v>
      </c>
      <c r="D128" s="13">
        <v>1</v>
      </c>
      <c r="E128" s="18">
        <v>1</v>
      </c>
      <c r="F128" s="13">
        <v>0</v>
      </c>
      <c r="G128" s="18">
        <v>0</v>
      </c>
      <c r="H128" s="13">
        <v>0</v>
      </c>
      <c r="I128" s="18">
        <v>0</v>
      </c>
      <c r="J128" s="13">
        <v>1</v>
      </c>
      <c r="K128" s="18">
        <v>1</v>
      </c>
      <c r="L128" s="28">
        <f t="shared" si="3"/>
        <v>2</v>
      </c>
      <c r="M128" s="29">
        <f t="shared" si="2"/>
        <v>2</v>
      </c>
    </row>
    <row r="129" spans="2:13" ht="17.25" customHeight="1" x14ac:dyDescent="0.25">
      <c r="B129" s="51"/>
      <c r="C129" s="21" t="s">
        <v>128</v>
      </c>
      <c r="D129" s="6">
        <v>0</v>
      </c>
      <c r="E129" s="10">
        <v>1</v>
      </c>
      <c r="F129" s="6">
        <v>0</v>
      </c>
      <c r="G129" s="10">
        <v>0</v>
      </c>
      <c r="H129" s="6">
        <v>0</v>
      </c>
      <c r="I129" s="10">
        <v>1</v>
      </c>
      <c r="J129" s="6">
        <v>0</v>
      </c>
      <c r="K129" s="10">
        <v>1</v>
      </c>
      <c r="L129" s="28">
        <f t="shared" si="3"/>
        <v>0</v>
      </c>
      <c r="M129" s="29">
        <f t="shared" si="2"/>
        <v>3</v>
      </c>
    </row>
    <row r="130" spans="2:13" ht="16.5" x14ac:dyDescent="0.25">
      <c r="B130" s="51"/>
      <c r="C130" s="21" t="s">
        <v>148</v>
      </c>
      <c r="D130" s="13">
        <v>0</v>
      </c>
      <c r="E130" s="18">
        <v>0</v>
      </c>
      <c r="F130" s="13">
        <v>5</v>
      </c>
      <c r="G130" s="18">
        <v>4</v>
      </c>
      <c r="H130" s="13">
        <v>4</v>
      </c>
      <c r="I130" s="18">
        <v>4</v>
      </c>
      <c r="J130" s="13">
        <v>4</v>
      </c>
      <c r="K130" s="18">
        <v>5</v>
      </c>
      <c r="L130" s="28">
        <f t="shared" si="3"/>
        <v>13</v>
      </c>
      <c r="M130" s="29">
        <f t="shared" si="2"/>
        <v>13</v>
      </c>
    </row>
    <row r="131" spans="2:13" ht="16.5" x14ac:dyDescent="0.25">
      <c r="B131" s="51"/>
      <c r="C131" s="21" t="s">
        <v>7</v>
      </c>
      <c r="D131" s="6">
        <v>4</v>
      </c>
      <c r="E131" s="10">
        <v>5</v>
      </c>
      <c r="F131" s="6">
        <v>0</v>
      </c>
      <c r="G131" s="10">
        <v>0</v>
      </c>
      <c r="H131" s="6">
        <v>5</v>
      </c>
      <c r="I131" s="10">
        <v>4</v>
      </c>
      <c r="J131" s="6">
        <v>4</v>
      </c>
      <c r="K131" s="10">
        <v>4</v>
      </c>
      <c r="L131" s="28">
        <f t="shared" si="3"/>
        <v>13</v>
      </c>
      <c r="M131" s="29">
        <f t="shared" si="2"/>
        <v>13</v>
      </c>
    </row>
    <row r="132" spans="2:13" ht="16.5" x14ac:dyDescent="0.25">
      <c r="B132" s="51"/>
      <c r="C132" s="21" t="s">
        <v>56</v>
      </c>
      <c r="D132" s="13">
        <v>0</v>
      </c>
      <c r="E132" s="18">
        <v>0</v>
      </c>
      <c r="F132" s="13">
        <v>0</v>
      </c>
      <c r="G132" s="18">
        <v>0</v>
      </c>
      <c r="H132" s="13">
        <v>0</v>
      </c>
      <c r="I132" s="18">
        <v>0</v>
      </c>
      <c r="J132" s="13">
        <v>0</v>
      </c>
      <c r="K132" s="18">
        <v>0</v>
      </c>
      <c r="L132" s="28">
        <f t="shared" si="3"/>
        <v>0</v>
      </c>
      <c r="M132" s="29">
        <f t="shared" si="2"/>
        <v>0</v>
      </c>
    </row>
    <row r="133" spans="2:13" ht="16.5" x14ac:dyDescent="0.25">
      <c r="B133" s="51"/>
      <c r="C133" s="21" t="s">
        <v>129</v>
      </c>
      <c r="D133" s="6">
        <v>0</v>
      </c>
      <c r="E133" s="10">
        <v>1</v>
      </c>
      <c r="F133" s="6">
        <v>4</v>
      </c>
      <c r="G133" s="10">
        <v>4</v>
      </c>
      <c r="H133" s="6">
        <v>0</v>
      </c>
      <c r="I133" s="10">
        <v>1</v>
      </c>
      <c r="J133" s="6">
        <v>0</v>
      </c>
      <c r="K133" s="10">
        <v>1</v>
      </c>
      <c r="L133" s="28">
        <f t="shared" si="3"/>
        <v>4</v>
      </c>
      <c r="M133" s="29">
        <f t="shared" ref="M133:M144" si="4">E133+G133+I133+K133</f>
        <v>7</v>
      </c>
    </row>
    <row r="134" spans="2:13" ht="17.25" customHeight="1" x14ac:dyDescent="0.25">
      <c r="B134" s="51"/>
      <c r="C134" s="21" t="s">
        <v>113</v>
      </c>
      <c r="D134" s="13">
        <v>0</v>
      </c>
      <c r="E134" s="18">
        <v>0</v>
      </c>
      <c r="F134" s="13">
        <v>1</v>
      </c>
      <c r="G134" s="18">
        <v>1</v>
      </c>
      <c r="H134" s="13">
        <v>1</v>
      </c>
      <c r="I134" s="18">
        <v>1</v>
      </c>
      <c r="J134" s="13">
        <v>1</v>
      </c>
      <c r="K134" s="18">
        <v>1</v>
      </c>
      <c r="L134" s="28">
        <f t="shared" ref="L134:L144" si="5">D134+F134+H134+J134</f>
        <v>3</v>
      </c>
      <c r="M134" s="29">
        <f t="shared" si="4"/>
        <v>3</v>
      </c>
    </row>
    <row r="135" spans="2:13" ht="16.5" x14ac:dyDescent="0.25">
      <c r="B135" s="51"/>
      <c r="C135" s="21" t="s">
        <v>104</v>
      </c>
      <c r="D135" s="6">
        <v>0</v>
      </c>
      <c r="E135" s="10">
        <v>0</v>
      </c>
      <c r="F135" s="6">
        <v>0</v>
      </c>
      <c r="G135" s="10">
        <v>0</v>
      </c>
      <c r="H135" s="6">
        <v>0</v>
      </c>
      <c r="I135" s="10">
        <v>0</v>
      </c>
      <c r="J135" s="6">
        <v>1</v>
      </c>
      <c r="K135" s="10">
        <v>1</v>
      </c>
      <c r="L135" s="28">
        <f t="shared" si="5"/>
        <v>1</v>
      </c>
      <c r="M135" s="29">
        <f t="shared" si="4"/>
        <v>1</v>
      </c>
    </row>
    <row r="136" spans="2:13" ht="16.5" x14ac:dyDescent="0.25">
      <c r="B136" s="51"/>
      <c r="C136" s="21" t="s">
        <v>114</v>
      </c>
      <c r="D136" s="6">
        <v>0</v>
      </c>
      <c r="E136" s="10">
        <v>0</v>
      </c>
      <c r="F136" s="6">
        <v>0</v>
      </c>
      <c r="G136" s="10">
        <v>0</v>
      </c>
      <c r="H136" s="6">
        <v>0</v>
      </c>
      <c r="I136" s="10">
        <v>0</v>
      </c>
      <c r="J136" s="6">
        <v>0</v>
      </c>
      <c r="K136" s="10">
        <v>0</v>
      </c>
      <c r="L136" s="28">
        <f t="shared" si="5"/>
        <v>0</v>
      </c>
      <c r="M136" s="29">
        <f t="shared" si="4"/>
        <v>0</v>
      </c>
    </row>
    <row r="137" spans="2:13" ht="16.5" x14ac:dyDescent="0.25">
      <c r="B137" s="51"/>
      <c r="C137" s="21" t="s">
        <v>51</v>
      </c>
      <c r="D137" s="13">
        <v>0</v>
      </c>
      <c r="E137" s="18">
        <v>0</v>
      </c>
      <c r="F137" s="13">
        <v>1</v>
      </c>
      <c r="G137" s="18">
        <v>1</v>
      </c>
      <c r="H137" s="13">
        <v>1</v>
      </c>
      <c r="I137" s="18">
        <v>1</v>
      </c>
      <c r="J137" s="13">
        <v>1</v>
      </c>
      <c r="K137" s="18">
        <v>1</v>
      </c>
      <c r="L137" s="28">
        <f t="shared" si="5"/>
        <v>3</v>
      </c>
      <c r="M137" s="29">
        <f t="shared" si="4"/>
        <v>3</v>
      </c>
    </row>
    <row r="138" spans="2:13" ht="16.5" x14ac:dyDescent="0.25">
      <c r="B138" s="51"/>
      <c r="C138" s="21" t="s">
        <v>52</v>
      </c>
      <c r="D138" s="6">
        <v>1</v>
      </c>
      <c r="E138" s="10">
        <v>0</v>
      </c>
      <c r="F138" s="6">
        <v>1</v>
      </c>
      <c r="G138" s="10">
        <v>1</v>
      </c>
      <c r="H138" s="6">
        <v>1</v>
      </c>
      <c r="I138" s="10">
        <v>1</v>
      </c>
      <c r="J138" s="6">
        <v>1</v>
      </c>
      <c r="K138" s="10">
        <v>1</v>
      </c>
      <c r="L138" s="28">
        <f t="shared" si="5"/>
        <v>4</v>
      </c>
      <c r="M138" s="29">
        <f t="shared" si="4"/>
        <v>3</v>
      </c>
    </row>
    <row r="139" spans="2:13" ht="16.5" x14ac:dyDescent="0.25">
      <c r="B139" s="51"/>
      <c r="C139" s="21" t="s">
        <v>58</v>
      </c>
      <c r="D139" s="6">
        <v>13</v>
      </c>
      <c r="E139" s="10">
        <v>13</v>
      </c>
      <c r="F139" s="6">
        <v>14</v>
      </c>
      <c r="G139" s="10">
        <v>12</v>
      </c>
      <c r="H139" s="6">
        <v>13</v>
      </c>
      <c r="I139" s="10">
        <v>14</v>
      </c>
      <c r="J139" s="6">
        <v>13</v>
      </c>
      <c r="K139" s="10">
        <v>12</v>
      </c>
      <c r="L139" s="28">
        <f t="shared" si="5"/>
        <v>53</v>
      </c>
      <c r="M139" s="29">
        <f t="shared" si="4"/>
        <v>51</v>
      </c>
    </row>
    <row r="140" spans="2:13" ht="16.5" x14ac:dyDescent="0.25">
      <c r="B140" s="51"/>
      <c r="C140" s="21" t="s">
        <v>149</v>
      </c>
      <c r="D140" s="13">
        <v>0</v>
      </c>
      <c r="E140" s="18">
        <v>0</v>
      </c>
      <c r="F140" s="13">
        <v>1</v>
      </c>
      <c r="G140" s="18">
        <v>1</v>
      </c>
      <c r="H140" s="13">
        <v>0</v>
      </c>
      <c r="I140" s="18">
        <v>0</v>
      </c>
      <c r="J140" s="13">
        <v>1</v>
      </c>
      <c r="K140" s="18">
        <v>1</v>
      </c>
      <c r="L140" s="28">
        <f t="shared" si="5"/>
        <v>2</v>
      </c>
      <c r="M140" s="29">
        <f t="shared" si="4"/>
        <v>2</v>
      </c>
    </row>
    <row r="141" spans="2:13" ht="16.5" x14ac:dyDescent="0.25">
      <c r="B141" s="51"/>
      <c r="C141" s="21" t="s">
        <v>109</v>
      </c>
      <c r="D141" s="6">
        <v>0</v>
      </c>
      <c r="E141" s="10">
        <v>0</v>
      </c>
      <c r="F141" s="6">
        <v>1</v>
      </c>
      <c r="G141" s="10">
        <v>1</v>
      </c>
      <c r="H141" s="6">
        <v>0</v>
      </c>
      <c r="I141" s="10">
        <v>0</v>
      </c>
      <c r="J141" s="6">
        <v>1</v>
      </c>
      <c r="K141" s="10">
        <v>1</v>
      </c>
      <c r="L141" s="28">
        <f t="shared" si="5"/>
        <v>2</v>
      </c>
      <c r="M141" s="29">
        <f t="shared" si="4"/>
        <v>2</v>
      </c>
    </row>
    <row r="142" spans="2:13" ht="16.5" x14ac:dyDescent="0.25">
      <c r="B142" s="51"/>
      <c r="C142" s="43" t="s">
        <v>121</v>
      </c>
      <c r="D142" s="48">
        <v>0</v>
      </c>
      <c r="E142" s="49">
        <v>0</v>
      </c>
      <c r="F142" s="48">
        <v>0</v>
      </c>
      <c r="G142" s="49">
        <v>0</v>
      </c>
      <c r="H142" s="48">
        <v>0</v>
      </c>
      <c r="I142" s="49">
        <v>0</v>
      </c>
      <c r="J142" s="48">
        <v>0</v>
      </c>
      <c r="K142" s="49">
        <v>0</v>
      </c>
      <c r="L142" s="46">
        <f t="shared" si="5"/>
        <v>0</v>
      </c>
      <c r="M142" s="47">
        <f t="shared" si="4"/>
        <v>0</v>
      </c>
    </row>
    <row r="143" spans="2:13" ht="16.5" x14ac:dyDescent="0.25">
      <c r="B143" s="51"/>
      <c r="C143" s="43" t="s">
        <v>150</v>
      </c>
      <c r="D143" s="44">
        <v>0</v>
      </c>
      <c r="E143" s="45">
        <v>0</v>
      </c>
      <c r="F143" s="44">
        <v>1</v>
      </c>
      <c r="G143" s="45">
        <v>1</v>
      </c>
      <c r="H143" s="44">
        <v>0</v>
      </c>
      <c r="I143" s="45">
        <v>0</v>
      </c>
      <c r="J143" s="44">
        <v>1</v>
      </c>
      <c r="K143" s="45">
        <v>1</v>
      </c>
      <c r="L143" s="46">
        <f t="shared" si="5"/>
        <v>2</v>
      </c>
      <c r="M143" s="47">
        <f t="shared" si="4"/>
        <v>2</v>
      </c>
    </row>
    <row r="144" spans="2:13" ht="17.25" thickBot="1" x14ac:dyDescent="0.3">
      <c r="B144" s="52"/>
      <c r="C144" s="22" t="s">
        <v>54</v>
      </c>
      <c r="D144" s="7">
        <v>1</v>
      </c>
      <c r="E144" s="11">
        <v>1</v>
      </c>
      <c r="F144" s="7">
        <v>1</v>
      </c>
      <c r="G144" s="11">
        <v>1</v>
      </c>
      <c r="H144" s="7">
        <v>1</v>
      </c>
      <c r="I144" s="11">
        <v>1</v>
      </c>
      <c r="J144" s="7">
        <v>1</v>
      </c>
      <c r="K144" s="11">
        <v>1</v>
      </c>
      <c r="L144" s="30">
        <f t="shared" si="5"/>
        <v>4</v>
      </c>
      <c r="M144" s="31">
        <f t="shared" si="4"/>
        <v>4</v>
      </c>
    </row>
    <row r="145" spans="1:13" ht="12.75" customHeight="1" thickTop="1" x14ac:dyDescent="0.25">
      <c r="B145" s="27"/>
      <c r="C145" s="19"/>
      <c r="D145" s="24"/>
      <c r="E145" s="24"/>
      <c r="F145" s="24"/>
      <c r="G145" s="24"/>
      <c r="H145" s="24"/>
      <c r="I145" s="24"/>
      <c r="J145" s="24"/>
      <c r="K145" s="24"/>
    </row>
    <row r="146" spans="1:13" ht="38.25" customHeight="1" x14ac:dyDescent="0.2">
      <c r="B146" s="61" t="s">
        <v>155</v>
      </c>
      <c r="C146" s="62"/>
      <c r="D146" s="62"/>
      <c r="E146" s="62"/>
      <c r="F146" s="62"/>
      <c r="G146" s="62"/>
      <c r="H146" s="62"/>
      <c r="I146" s="62"/>
      <c r="J146" s="62"/>
      <c r="K146" s="62"/>
      <c r="L146" s="62"/>
      <c r="M146" s="62"/>
    </row>
    <row r="147" spans="1:13" ht="9" customHeight="1" x14ac:dyDescent="0.2">
      <c r="B147" s="36"/>
      <c r="C147" s="37"/>
      <c r="D147" s="38"/>
      <c r="E147" s="38"/>
      <c r="F147" s="38"/>
      <c r="G147" s="38"/>
      <c r="H147" s="38"/>
      <c r="I147" s="38"/>
      <c r="J147" s="38"/>
      <c r="K147" s="38"/>
      <c r="L147" s="39"/>
      <c r="M147" s="39"/>
    </row>
    <row r="148" spans="1:13" ht="21" customHeight="1" x14ac:dyDescent="0.2">
      <c r="B148" s="40" t="s">
        <v>153</v>
      </c>
      <c r="C148" s="41"/>
      <c r="D148" s="42"/>
      <c r="E148" s="42"/>
      <c r="F148" s="42"/>
      <c r="G148" s="42"/>
      <c r="H148" s="42"/>
      <c r="I148" s="42"/>
      <c r="J148" s="42"/>
      <c r="K148" s="42"/>
      <c r="L148" s="39"/>
      <c r="M148" s="39"/>
    </row>
    <row r="158" spans="1:13" s="26" customFormat="1" x14ac:dyDescent="0.25">
      <c r="A158" s="25"/>
      <c r="B158" s="9"/>
      <c r="C158" s="3"/>
      <c r="D158" s="1"/>
      <c r="E158" s="1"/>
      <c r="F158" s="1"/>
      <c r="G158" s="1"/>
      <c r="H158" s="1"/>
      <c r="I158" s="1"/>
      <c r="J158" s="1"/>
      <c r="K158" s="1"/>
      <c r="L158" s="35"/>
      <c r="M158" s="35"/>
    </row>
    <row r="159" spans="1:13" s="26" customFormat="1" ht="18" customHeight="1" x14ac:dyDescent="0.25">
      <c r="A159" s="25"/>
      <c r="B159" s="9"/>
      <c r="C159" s="3"/>
      <c r="D159" s="1"/>
      <c r="E159" s="1"/>
      <c r="F159" s="1"/>
      <c r="G159" s="1"/>
      <c r="H159" s="1"/>
      <c r="I159" s="1"/>
      <c r="J159" s="1"/>
      <c r="K159" s="1"/>
      <c r="L159" s="35"/>
      <c r="M159" s="35"/>
    </row>
    <row r="160" spans="1:13" ht="18" customHeight="1" x14ac:dyDescent="0.25"/>
    <row r="167" ht="17.25" customHeight="1" x14ac:dyDescent="0.25"/>
  </sheetData>
  <sortState ref="C124:K145">
    <sortCondition ref="C124:C145"/>
  </sortState>
  <mergeCells count="24">
    <mergeCell ref="B146:M146"/>
    <mergeCell ref="B109:B116"/>
    <mergeCell ref="B117:B123"/>
    <mergeCell ref="B65:B75"/>
    <mergeCell ref="B76:B89"/>
    <mergeCell ref="B90:B93"/>
    <mergeCell ref="B94:B105"/>
    <mergeCell ref="B106:B108"/>
    <mergeCell ref="B124:B144"/>
    <mergeCell ref="F2:G2"/>
    <mergeCell ref="L2:M2"/>
    <mergeCell ref="B20:B34"/>
    <mergeCell ref="A1:M1"/>
    <mergeCell ref="A2:A3"/>
    <mergeCell ref="D2:E2"/>
    <mergeCell ref="B2:B3"/>
    <mergeCell ref="C2:C3"/>
    <mergeCell ref="H2:I2"/>
    <mergeCell ref="J2:K2"/>
    <mergeCell ref="B35:B37"/>
    <mergeCell ref="B38:B47"/>
    <mergeCell ref="B48:B64"/>
    <mergeCell ref="B4:B13"/>
    <mergeCell ref="B14:B19"/>
  </mergeCells>
  <printOptions horizontalCentered="1"/>
  <pageMargins left="0.11811023622047245" right="0.11811023622047245" top="0.47244094488188981" bottom="0.43307086614173229" header="0.47244094488188981" footer="0.23622047244094491"/>
  <pageSetup paperSize="9" scale="56" fitToHeight="0" orientation="portrait" r:id="rId1"/>
  <headerFooter alignWithMargins="0">
    <oddFooter>&amp;L&amp;"Arial,Grassetto"&amp;K00-014Tavola VIII&amp;R&amp;"Arial,Grassetto"&amp;K00-01430/05/2019</oddFooter>
  </headerFooter>
  <rowBreaks count="4" manualBreakCount="4">
    <brk id="75" max="10" man="1"/>
    <brk id="148" max="8" man="1"/>
    <brk id="151" max="19" man="1"/>
    <brk id="16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Gruppi Periodici</vt:lpstr>
      <vt:lpstr>'Gruppi Periodici'!Area_stampa</vt:lpstr>
      <vt:lpstr>'Gruppi Periodici'!Titoli_stampa</vt:lpstr>
    </vt:vector>
  </TitlesOfParts>
  <Company>Reply Consulting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Reply Consulting</dc:creator>
  <cp:lastModifiedBy>Selvaggi Laura</cp:lastModifiedBy>
  <cp:lastPrinted>2019-05-24T14:31:01Z</cp:lastPrinted>
  <dcterms:created xsi:type="dcterms:W3CDTF">2005-05-31T12:37:23Z</dcterms:created>
  <dcterms:modified xsi:type="dcterms:W3CDTF">2019-05-27T16:07:09Z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